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19440" windowHeight="901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Feuil1!$K$107:$K$113</definedName>
  </definedNames>
  <calcPr calcId="145621"/>
</workbook>
</file>

<file path=xl/calcChain.xml><?xml version="1.0" encoding="utf-8"?>
<calcChain xmlns="http://schemas.openxmlformats.org/spreadsheetml/2006/main">
  <c r="K17" i="1"/>
  <c r="K14" l="1"/>
  <c r="K28"/>
  <c r="K27"/>
  <c r="K37"/>
  <c r="K38"/>
  <c r="K55"/>
  <c r="K54"/>
  <c r="K53"/>
  <c r="K87"/>
  <c r="K83"/>
  <c r="K84"/>
  <c r="K76"/>
  <c r="K138"/>
  <c r="K137"/>
  <c r="K133"/>
  <c r="K129"/>
  <c r="K125"/>
  <c r="K124"/>
  <c r="K119"/>
  <c r="K120"/>
  <c r="K118"/>
  <c r="K117"/>
  <c r="K116"/>
  <c r="K113"/>
  <c r="K115"/>
  <c r="K114"/>
  <c r="K112"/>
  <c r="K111"/>
  <c r="K110"/>
  <c r="K109"/>
  <c r="K108"/>
  <c r="K107"/>
  <c r="K102"/>
  <c r="K103"/>
  <c r="K19"/>
  <c r="K58"/>
  <c r="K57"/>
  <c r="K56"/>
  <c r="K52"/>
  <c r="K51"/>
  <c r="K50"/>
  <c r="K49"/>
  <c r="K48"/>
  <c r="K44"/>
  <c r="K42"/>
  <c r="K43"/>
  <c r="K41"/>
  <c r="K40"/>
  <c r="K39"/>
  <c r="K36"/>
  <c r="K35"/>
  <c r="K31"/>
  <c r="K30"/>
  <c r="K29"/>
  <c r="K9"/>
  <c r="K8"/>
  <c r="K7"/>
  <c r="K6"/>
  <c r="K22"/>
  <c r="K21"/>
  <c r="K20"/>
  <c r="K16"/>
  <c r="K15"/>
  <c r="K18"/>
  <c r="K13"/>
  <c r="K94"/>
  <c r="K93"/>
  <c r="K98"/>
  <c r="K97"/>
  <c r="K96"/>
  <c r="K95"/>
  <c r="K92"/>
  <c r="K91"/>
  <c r="K90"/>
  <c r="K89"/>
  <c r="K81"/>
  <c r="K88"/>
  <c r="K79"/>
  <c r="K86"/>
  <c r="K85"/>
  <c r="K82"/>
  <c r="K80"/>
  <c r="K78"/>
  <c r="K77"/>
  <c r="K75"/>
  <c r="K74"/>
  <c r="K73"/>
  <c r="K71"/>
  <c r="K72"/>
  <c r="K70"/>
  <c r="K69"/>
  <c r="K68"/>
  <c r="K67"/>
  <c r="K66"/>
  <c r="K65"/>
  <c r="K64"/>
  <c r="K63"/>
  <c r="K62"/>
  <c r="K26"/>
</calcChain>
</file>

<file path=xl/sharedStrings.xml><?xml version="1.0" encoding="utf-8"?>
<sst xmlns="http://schemas.openxmlformats.org/spreadsheetml/2006/main" count="458" uniqueCount="147">
  <si>
    <t>CF</t>
  </si>
  <si>
    <t>CD 49</t>
  </si>
  <si>
    <t>Rang</t>
  </si>
  <si>
    <t>Rg 49</t>
  </si>
  <si>
    <t>Ligue</t>
  </si>
  <si>
    <t>Nom</t>
  </si>
  <si>
    <t>Club</t>
  </si>
  <si>
    <t>S1</t>
  </si>
  <si>
    <t>S2</t>
  </si>
  <si>
    <t>S3</t>
  </si>
  <si>
    <t>Moy.</t>
  </si>
  <si>
    <t>Categ.</t>
  </si>
  <si>
    <t>RICOU TESSA</t>
  </si>
  <si>
    <t>Candé</t>
  </si>
  <si>
    <t>B</t>
  </si>
  <si>
    <t>BROSSET LUCIE</t>
  </si>
  <si>
    <t>Angers</t>
  </si>
  <si>
    <t>TORRES GAÏA</t>
  </si>
  <si>
    <t>BOSSE LEO</t>
  </si>
  <si>
    <t>BELLEIL MAXIME</t>
  </si>
  <si>
    <t>BENESTEAU BENJAMIN</t>
  </si>
  <si>
    <t>Mazé</t>
  </si>
  <si>
    <t>PUJOLE BAUDOUIN</t>
  </si>
  <si>
    <t>LAFOREST LEONARD</t>
  </si>
  <si>
    <t>BRETEAUDEAU NOLAN</t>
  </si>
  <si>
    <t>Cholet TAC</t>
  </si>
  <si>
    <t>ARSENE MAELISS</t>
  </si>
  <si>
    <t>Ecouflant</t>
  </si>
  <si>
    <t>M</t>
  </si>
  <si>
    <t>BARIAU ANAIS</t>
  </si>
  <si>
    <t>LEFAUX CHARLINE</t>
  </si>
  <si>
    <t>Montreuil - Juigné</t>
  </si>
  <si>
    <t>DUVERGER SERVANE</t>
  </si>
  <si>
    <t>St Macaire</t>
  </si>
  <si>
    <t>JAGUT COLEEN</t>
  </si>
  <si>
    <t>Daumeray</t>
  </si>
  <si>
    <t>BERTIN JÉHANNE</t>
  </si>
  <si>
    <t>Beaupréau</t>
  </si>
  <si>
    <t>BOUVIER ALEXIS</t>
  </si>
  <si>
    <t>TEMPLERAUD JÉRÉMY</t>
  </si>
  <si>
    <t>BRIN EMERIC</t>
  </si>
  <si>
    <t>JUDEAUX DAMIEN</t>
  </si>
  <si>
    <t>Pouancé</t>
  </si>
  <si>
    <t>GRATTON TIMOTHE</t>
  </si>
  <si>
    <t>DUPUY MAXENCE</t>
  </si>
  <si>
    <t>CAMPAIN LEO</t>
  </si>
  <si>
    <t>BOCHU THEO</t>
  </si>
  <si>
    <t>MESLIN PIERRE</t>
  </si>
  <si>
    <t>TIMON LISE</t>
  </si>
  <si>
    <t>C</t>
  </si>
  <si>
    <t>MARION LOUISE</t>
  </si>
  <si>
    <t>GUINET EURIELLE</t>
  </si>
  <si>
    <t>FAILLIE JULIE</t>
  </si>
  <si>
    <t>POUTORD-SANTAL ROMANE</t>
  </si>
  <si>
    <t>POTIER NADEGE</t>
  </si>
  <si>
    <t>VANDEWALLE LUCIE</t>
  </si>
  <si>
    <t>GRASTEAU MAGALI</t>
  </si>
  <si>
    <t>LICOIS CHLOE</t>
  </si>
  <si>
    <t>FOULON AMELIE</t>
  </si>
  <si>
    <t>Murs Erigné</t>
  </si>
  <si>
    <t>BERTAUD JULES</t>
  </si>
  <si>
    <t>MARLOTEAU QUENTIN</t>
  </si>
  <si>
    <t>MORIN JULIEN</t>
  </si>
  <si>
    <t>SORIN BENJAMIN</t>
  </si>
  <si>
    <t>CARON TANGUY</t>
  </si>
  <si>
    <t>SAVREUX LOUIS</t>
  </si>
  <si>
    <t>BURGEVIN JEREMY</t>
  </si>
  <si>
    <t>TRINKS THOMAS</t>
  </si>
  <si>
    <t>GERGAUD MICKAEL</t>
  </si>
  <si>
    <t>BENESTEAU JULIEN</t>
  </si>
  <si>
    <t>PERRAY BAPTISTE</t>
  </si>
  <si>
    <t>MONCHO FLORIAN</t>
  </si>
  <si>
    <t>BENOIT MATHIS</t>
  </si>
  <si>
    <t>TISSOT ALEXIS</t>
  </si>
  <si>
    <t>BAUMARD LÉO</t>
  </si>
  <si>
    <t>ARBUS RAPHAEL</t>
  </si>
  <si>
    <t>VANHOVE ROMAIN</t>
  </si>
  <si>
    <t>BRIN CEDRIC</t>
  </si>
  <si>
    <t>VINCENDEAU MARIUS</t>
  </si>
  <si>
    <t>GOUGEON BAPTISTE</t>
  </si>
  <si>
    <t>BAUDONNIERE MATHIS</t>
  </si>
  <si>
    <t>PLEDEL SAMUEL</t>
  </si>
  <si>
    <t>GIRARD VALENTIN</t>
  </si>
  <si>
    <t>CORMIER HUGO</t>
  </si>
  <si>
    <t>AMMON VICTOR</t>
  </si>
  <si>
    <t>MAILLARD SAMUEL</t>
  </si>
  <si>
    <t>LEVY MARTIN</t>
  </si>
  <si>
    <t>DUMENIL ADRIEN</t>
  </si>
  <si>
    <t>PASQUIER BAPTISTE</t>
  </si>
  <si>
    <t>JOUSSET CLEMENT</t>
  </si>
  <si>
    <t>VOITON JÉRÉMY</t>
  </si>
  <si>
    <t>LANDEAU QUENTIN</t>
  </si>
  <si>
    <t>ROUTHIAU DORIAN</t>
  </si>
  <si>
    <t>CAMBOT VALENTIN</t>
  </si>
  <si>
    <t>CLEMENT ELOI</t>
  </si>
  <si>
    <t>LAURENT CORALIE</t>
  </si>
  <si>
    <t>J</t>
  </si>
  <si>
    <t>SAULOUP MAUREEN</t>
  </si>
  <si>
    <t>TILSON BRAYANN</t>
  </si>
  <si>
    <t>LEMESLE JULIEN</t>
  </si>
  <si>
    <t>GARNIER ALEXIS</t>
  </si>
  <si>
    <t>FONTENEAU CLEMENT</t>
  </si>
  <si>
    <t>SCOTTO DI PORFIRIO HUGO</t>
  </si>
  <si>
    <t>COQUAN BASTIEN</t>
  </si>
  <si>
    <t>CARRET MARTIN</t>
  </si>
  <si>
    <t>MARION JULES</t>
  </si>
  <si>
    <t>HERBUVAUX JULES</t>
  </si>
  <si>
    <t>BOISNEAU ALEXIS</t>
  </si>
  <si>
    <t>LE BORGNE CLEMENT</t>
  </si>
  <si>
    <t>MILLET LOUIS</t>
  </si>
  <si>
    <t>BILLARD ROMAIN</t>
  </si>
  <si>
    <t>GRAS JULIEN</t>
  </si>
  <si>
    <t>J (M)</t>
  </si>
  <si>
    <t>GIRAUD DOMINIQUE</t>
  </si>
  <si>
    <t>Le May Sur Evre</t>
  </si>
  <si>
    <t>DIDIER THEMIS</t>
  </si>
  <si>
    <t>LICOIS MORGAN</t>
  </si>
  <si>
    <t>Juniors Hommes Arc à Poulies - Quotas France: 12</t>
  </si>
  <si>
    <t>BROSSEAU GUENAEL</t>
  </si>
  <si>
    <t>DEVANNE TANGUY</t>
  </si>
  <si>
    <t xml:space="preserve">Benjamins Femmes Arc Classique - Quotas France: 16 - Quotas CD Maine et Loire: </t>
  </si>
  <si>
    <t xml:space="preserve">Benjamins Hommes Arc Classique - Quotas France: 26 - Quotas CD Maine et Loire: </t>
  </si>
  <si>
    <t xml:space="preserve">Minimes Femmes Arc Classique - Quotas France: 30 - Quotas CD Maine et Loire: </t>
  </si>
  <si>
    <t xml:space="preserve">Minimes Hommes Arc Classique - Quotas France: 52 - Quotas CD Maine et Loire: </t>
  </si>
  <si>
    <t xml:space="preserve">Cadets Femmes Arc Classique - Quotas France: 32 - Quotas CD Maine et Loire: </t>
  </si>
  <si>
    <t xml:space="preserve">Cadets Hommes Arc Classique - Quotas France: 60 - Quotas CD Maine et Loire: </t>
  </si>
  <si>
    <t xml:space="preserve">Juniors Femmes Arc Classique - Quotas France: 20 - Quotas CD Maine et Loire: </t>
  </si>
  <si>
    <t xml:space="preserve">Juniors Hommes Arc Classique - Quotas France: 32 - Quotas CD Maine et Loire: </t>
  </si>
  <si>
    <t xml:space="preserve">Jeunes Hommes Bare Bow - Quotas France: 12 - Quotas CD Maine et Loire: </t>
  </si>
  <si>
    <t xml:space="preserve">Cadets Femmes Arc à Poulies - Quotas France: 8 - Quotas CD Maine et Loire: </t>
  </si>
  <si>
    <t xml:space="preserve">Cadets Hommes Arc à Poulies - Quotas France: 14 - Quotas CD Maine et Loire: </t>
  </si>
  <si>
    <t>FRIDES LOU</t>
  </si>
  <si>
    <t>ST Macaire</t>
  </si>
  <si>
    <t>MOREAU JULES</t>
  </si>
  <si>
    <t>Le Fuilet</t>
  </si>
  <si>
    <t>MARTINEAU MATHIAS</t>
  </si>
  <si>
    <t>MATRAS ARTHUR</t>
  </si>
  <si>
    <t>PASQUET ELODIE</t>
  </si>
  <si>
    <t>CHARTIER ENZO</t>
  </si>
  <si>
    <t>BIGOT JOHANN</t>
  </si>
  <si>
    <t>MINIE EMILE</t>
  </si>
  <si>
    <t>Le Fuillet</t>
  </si>
  <si>
    <t>HENDRICKX CASEY</t>
  </si>
  <si>
    <t>Maze</t>
  </si>
  <si>
    <t>AUBERLET ELIOT</t>
  </si>
  <si>
    <t>Liste des qualifiés pour le championnat départemental 49 jeunes 13 décémbre 2015 à Daumeray</t>
  </si>
  <si>
    <t>En gras les inscrits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</si>
</sst>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A18F4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1" fontId="0" fillId="3" borderId="4" xfId="0" applyNumberForma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0" borderId="0" xfId="0" applyFont="1"/>
    <xf numFmtId="0" fontId="3" fillId="3" borderId="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" fontId="0" fillId="4" borderId="0" xfId="0" applyNumberFormat="1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38"/>
  <sheetViews>
    <sheetView tabSelected="1" topLeftCell="A123" workbookViewId="0">
      <selection activeCell="N58" sqref="N58"/>
    </sheetView>
  </sheetViews>
  <sheetFormatPr baseColWidth="10" defaultRowHeight="15"/>
  <cols>
    <col min="1" max="1" width="3.7109375" customWidth="1"/>
    <col min="2" max="2" width="5.85546875" customWidth="1"/>
    <col min="3" max="3" width="6" customWidth="1"/>
    <col min="4" max="4" width="5.42578125" customWidth="1"/>
    <col min="5" max="5" width="6.140625" customWidth="1"/>
    <col min="6" max="6" width="25.140625" customWidth="1"/>
    <col min="7" max="7" width="16.85546875" customWidth="1"/>
    <col min="8" max="11" width="5.7109375" customWidth="1"/>
    <col min="12" max="12" width="6.42578125" customWidth="1"/>
  </cols>
  <sheetData>
    <row r="1" spans="1:14">
      <c r="B1" s="19" t="s">
        <v>145</v>
      </c>
    </row>
    <row r="2" spans="1:14">
      <c r="B2" s="19" t="s">
        <v>146</v>
      </c>
    </row>
    <row r="3" spans="1:14">
      <c r="B3" s="19"/>
    </row>
    <row r="4" spans="1:14" ht="15" customHeight="1">
      <c r="A4" s="27" t="s">
        <v>120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30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</row>
    <row r="6" spans="1:14" ht="18" customHeight="1">
      <c r="A6" s="2"/>
      <c r="B6" s="2"/>
      <c r="C6" s="3"/>
      <c r="D6" s="3">
        <v>1</v>
      </c>
      <c r="E6" s="2">
        <v>4</v>
      </c>
      <c r="F6" s="21" t="s">
        <v>12</v>
      </c>
      <c r="G6" s="3" t="s">
        <v>13</v>
      </c>
      <c r="H6" s="3">
        <v>483</v>
      </c>
      <c r="I6" s="3">
        <v>475</v>
      </c>
      <c r="J6" s="3">
        <v>424</v>
      </c>
      <c r="K6" s="12">
        <f t="shared" ref="K6:K9" si="0">SUM(H6+I6+J6)/3</f>
        <v>460.66666666666669</v>
      </c>
      <c r="L6" s="3" t="s">
        <v>14</v>
      </c>
    </row>
    <row r="7" spans="1:14" ht="15" customHeight="1">
      <c r="A7" s="4"/>
      <c r="B7" s="4"/>
      <c r="C7" s="5"/>
      <c r="D7" s="5">
        <v>2</v>
      </c>
      <c r="E7" s="4">
        <v>7</v>
      </c>
      <c r="F7" s="5" t="s">
        <v>15</v>
      </c>
      <c r="G7" s="5" t="s">
        <v>16</v>
      </c>
      <c r="H7" s="5">
        <v>329</v>
      </c>
      <c r="I7" s="5">
        <v>263</v>
      </c>
      <c r="J7" s="5">
        <v>0</v>
      </c>
      <c r="K7" s="12">
        <f t="shared" si="0"/>
        <v>197.33333333333334</v>
      </c>
      <c r="L7" s="5" t="s">
        <v>14</v>
      </c>
    </row>
    <row r="8" spans="1:14" ht="15" customHeight="1">
      <c r="A8" s="7"/>
      <c r="B8" s="7"/>
      <c r="C8" s="8"/>
      <c r="D8" s="8">
        <v>3</v>
      </c>
      <c r="E8" s="7">
        <v>9</v>
      </c>
      <c r="F8" s="20" t="s">
        <v>17</v>
      </c>
      <c r="G8" s="8" t="s">
        <v>16</v>
      </c>
      <c r="H8" s="8">
        <v>437</v>
      </c>
      <c r="I8" s="8">
        <v>0</v>
      </c>
      <c r="J8" s="8">
        <v>0</v>
      </c>
      <c r="K8" s="12">
        <f t="shared" si="0"/>
        <v>145.66666666666666</v>
      </c>
      <c r="L8" s="8" t="s">
        <v>14</v>
      </c>
    </row>
    <row r="9" spans="1:14" ht="15" customHeight="1">
      <c r="A9" s="10"/>
      <c r="B9" s="10"/>
      <c r="C9" s="11"/>
      <c r="D9" s="11">
        <v>4</v>
      </c>
      <c r="E9" s="10"/>
      <c r="F9" s="11" t="s">
        <v>131</v>
      </c>
      <c r="G9" s="11" t="s">
        <v>132</v>
      </c>
      <c r="H9" s="11">
        <v>317</v>
      </c>
      <c r="I9" s="11">
        <v>0</v>
      </c>
      <c r="J9" s="11">
        <v>0</v>
      </c>
      <c r="K9" s="12">
        <f t="shared" si="0"/>
        <v>105.66666666666667</v>
      </c>
      <c r="L9" s="11" t="s">
        <v>14</v>
      </c>
    </row>
    <row r="10" spans="1:14">
      <c r="A10" s="9"/>
    </row>
    <row r="11" spans="1:14" ht="15" customHeight="1">
      <c r="A11" s="27" t="s">
        <v>121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4" ht="30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</row>
    <row r="13" spans="1:14">
      <c r="A13" s="4"/>
      <c r="B13" s="4"/>
      <c r="C13" s="5"/>
      <c r="D13" s="5">
        <v>1</v>
      </c>
      <c r="E13" s="4">
        <v>12</v>
      </c>
      <c r="F13" s="22" t="s">
        <v>18</v>
      </c>
      <c r="G13" s="5" t="s">
        <v>13</v>
      </c>
      <c r="H13" s="5">
        <v>381</v>
      </c>
      <c r="I13" s="5">
        <v>372</v>
      </c>
      <c r="J13" s="5">
        <v>363</v>
      </c>
      <c r="K13" s="12">
        <f t="shared" ref="K13:K22" si="1">SUM(H13+I13+J13)/3</f>
        <v>372</v>
      </c>
      <c r="L13" s="5" t="s">
        <v>14</v>
      </c>
      <c r="N13" s="13"/>
    </row>
    <row r="14" spans="1:14">
      <c r="A14" s="2"/>
      <c r="B14" s="2"/>
      <c r="C14" s="3"/>
      <c r="D14" s="3">
        <v>2</v>
      </c>
      <c r="E14" s="2">
        <v>16</v>
      </c>
      <c r="F14" s="21" t="s">
        <v>20</v>
      </c>
      <c r="G14" s="3" t="s">
        <v>21</v>
      </c>
      <c r="H14" s="3">
        <v>455</v>
      </c>
      <c r="I14" s="3">
        <v>383</v>
      </c>
      <c r="J14" s="3">
        <v>274</v>
      </c>
      <c r="K14" s="12">
        <f t="shared" si="1"/>
        <v>370.66666666666669</v>
      </c>
      <c r="L14" s="3" t="s">
        <v>14</v>
      </c>
      <c r="N14" s="13"/>
    </row>
    <row r="15" spans="1:14" ht="15" customHeight="1">
      <c r="A15" s="4"/>
      <c r="B15" s="4"/>
      <c r="C15" s="5"/>
      <c r="D15" s="5">
        <v>3</v>
      </c>
      <c r="E15" s="4">
        <v>22</v>
      </c>
      <c r="F15" s="5" t="s">
        <v>22</v>
      </c>
      <c r="G15" s="5" t="s">
        <v>16</v>
      </c>
      <c r="H15" s="5">
        <v>418</v>
      </c>
      <c r="I15" s="5">
        <v>391</v>
      </c>
      <c r="J15" s="5">
        <v>0</v>
      </c>
      <c r="K15" s="12">
        <f t="shared" si="1"/>
        <v>269.66666666666669</v>
      </c>
      <c r="L15" s="5" t="s">
        <v>14</v>
      </c>
    </row>
    <row r="16" spans="1:14" ht="15" customHeight="1">
      <c r="A16" s="2"/>
      <c r="B16" s="2"/>
      <c r="C16" s="3"/>
      <c r="D16" s="3">
        <v>4</v>
      </c>
      <c r="E16" s="2">
        <v>23</v>
      </c>
      <c r="F16" s="3" t="s">
        <v>23</v>
      </c>
      <c r="G16" s="3" t="s">
        <v>16</v>
      </c>
      <c r="H16" s="3">
        <v>374</v>
      </c>
      <c r="I16" s="3">
        <v>350</v>
      </c>
      <c r="J16" s="3">
        <v>0</v>
      </c>
      <c r="K16" s="12">
        <f t="shared" si="1"/>
        <v>241.33333333333334</v>
      </c>
      <c r="L16" s="3" t="s">
        <v>14</v>
      </c>
    </row>
    <row r="17" spans="1:12" ht="15" customHeight="1">
      <c r="A17" s="2"/>
      <c r="B17" s="2"/>
      <c r="C17" s="3"/>
      <c r="D17" s="3">
        <v>5</v>
      </c>
      <c r="E17" s="2"/>
      <c r="F17" s="21" t="s">
        <v>144</v>
      </c>
      <c r="G17" s="3" t="s">
        <v>16</v>
      </c>
      <c r="H17" s="3">
        <v>365</v>
      </c>
      <c r="I17" s="3">
        <v>341</v>
      </c>
      <c r="J17" s="3">
        <v>0</v>
      </c>
      <c r="K17" s="12">
        <f t="shared" si="1"/>
        <v>235.33333333333334</v>
      </c>
      <c r="L17" s="3" t="s">
        <v>14</v>
      </c>
    </row>
    <row r="18" spans="1:12" ht="15" customHeight="1">
      <c r="A18" s="4"/>
      <c r="B18" s="4"/>
      <c r="C18" s="5"/>
      <c r="D18" s="5">
        <v>6</v>
      </c>
      <c r="E18" s="4">
        <v>15</v>
      </c>
      <c r="F18" s="22" t="s">
        <v>19</v>
      </c>
      <c r="G18" s="5" t="s">
        <v>13</v>
      </c>
      <c r="H18" s="5">
        <v>385</v>
      </c>
      <c r="I18" s="5">
        <v>301</v>
      </c>
      <c r="J18" s="5">
        <v>0</v>
      </c>
      <c r="K18" s="12">
        <f t="shared" si="1"/>
        <v>228.66666666666666</v>
      </c>
      <c r="L18" s="5" t="s">
        <v>14</v>
      </c>
    </row>
    <row r="19" spans="1:12" ht="15" customHeight="1">
      <c r="A19" s="4"/>
      <c r="B19" s="4"/>
      <c r="C19" s="5"/>
      <c r="D19" s="5">
        <v>7</v>
      </c>
      <c r="E19" s="4"/>
      <c r="F19" s="5" t="s">
        <v>142</v>
      </c>
      <c r="G19" s="5" t="s">
        <v>143</v>
      </c>
      <c r="H19" s="5">
        <v>378</v>
      </c>
      <c r="I19" s="5">
        <v>0</v>
      </c>
      <c r="J19" s="5">
        <v>0</v>
      </c>
      <c r="K19" s="12">
        <f t="shared" si="1"/>
        <v>126</v>
      </c>
      <c r="L19" s="5" t="s">
        <v>14</v>
      </c>
    </row>
    <row r="20" spans="1:12" ht="15" customHeight="1">
      <c r="A20" s="7"/>
      <c r="B20" s="7"/>
      <c r="C20" s="8"/>
      <c r="D20" s="8">
        <v>8</v>
      </c>
      <c r="E20" s="7"/>
      <c r="F20" s="8" t="s">
        <v>133</v>
      </c>
      <c r="G20" s="8" t="s">
        <v>134</v>
      </c>
      <c r="H20" s="8">
        <v>339</v>
      </c>
      <c r="I20" s="8">
        <v>0</v>
      </c>
      <c r="J20" s="8">
        <v>0</v>
      </c>
      <c r="K20" s="12">
        <f t="shared" si="1"/>
        <v>113</v>
      </c>
      <c r="L20" s="8" t="s">
        <v>14</v>
      </c>
    </row>
    <row r="21" spans="1:12" ht="15" customHeight="1">
      <c r="A21" s="16"/>
      <c r="B21" s="16"/>
      <c r="C21" s="17"/>
      <c r="D21" s="17">
        <v>9</v>
      </c>
      <c r="E21" s="16">
        <v>27</v>
      </c>
      <c r="F21" s="17" t="s">
        <v>24</v>
      </c>
      <c r="G21" s="17" t="s">
        <v>25</v>
      </c>
      <c r="H21" s="17">
        <v>319</v>
      </c>
      <c r="I21" s="17">
        <v>0</v>
      </c>
      <c r="J21" s="17">
        <v>0</v>
      </c>
      <c r="K21" s="12">
        <f t="shared" si="1"/>
        <v>106.33333333333333</v>
      </c>
      <c r="L21" s="17" t="s">
        <v>14</v>
      </c>
    </row>
    <row r="22" spans="1:12" ht="15" customHeight="1">
      <c r="A22" s="16"/>
      <c r="B22" s="16"/>
      <c r="C22" s="17"/>
      <c r="D22" s="17">
        <v>10</v>
      </c>
      <c r="E22" s="16"/>
      <c r="F22" s="17" t="s">
        <v>135</v>
      </c>
      <c r="G22" s="17" t="s">
        <v>134</v>
      </c>
      <c r="H22" s="17">
        <v>108</v>
      </c>
      <c r="I22" s="17">
        <v>0</v>
      </c>
      <c r="J22" s="17">
        <v>0</v>
      </c>
      <c r="K22" s="12">
        <f t="shared" si="1"/>
        <v>36</v>
      </c>
      <c r="L22" s="17" t="s">
        <v>14</v>
      </c>
    </row>
    <row r="24" spans="1:12" ht="15" customHeight="1">
      <c r="A24" s="27" t="s">
        <v>122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ht="30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</row>
    <row r="26" spans="1:12">
      <c r="A26" s="4"/>
      <c r="B26" s="4"/>
      <c r="C26" s="5"/>
      <c r="D26" s="5">
        <v>1</v>
      </c>
      <c r="E26" s="4">
        <v>23</v>
      </c>
      <c r="F26" s="22" t="s">
        <v>32</v>
      </c>
      <c r="G26" s="5" t="s">
        <v>33</v>
      </c>
      <c r="H26" s="5">
        <v>433</v>
      </c>
      <c r="I26" s="5">
        <v>420</v>
      </c>
      <c r="J26" s="5">
        <v>370</v>
      </c>
      <c r="K26" s="12">
        <f>SUM(H26+I26+J26)/3</f>
        <v>407.66666666666669</v>
      </c>
      <c r="L26" s="5" t="s">
        <v>28</v>
      </c>
    </row>
    <row r="27" spans="1:12" ht="15" customHeight="1">
      <c r="A27" s="2"/>
      <c r="B27" s="2"/>
      <c r="C27" s="3"/>
      <c r="D27" s="3">
        <v>2</v>
      </c>
      <c r="E27" s="2">
        <v>22</v>
      </c>
      <c r="F27" s="21" t="s">
        <v>30</v>
      </c>
      <c r="G27" s="3" t="s">
        <v>31</v>
      </c>
      <c r="H27" s="3">
        <v>434</v>
      </c>
      <c r="I27" s="3">
        <v>429</v>
      </c>
      <c r="J27" s="3">
        <v>296</v>
      </c>
      <c r="K27" s="12">
        <f t="shared" ref="K27:K28" si="2">SUM(H27+I27+J27)/3</f>
        <v>386.33333333333331</v>
      </c>
      <c r="L27" s="3" t="s">
        <v>28</v>
      </c>
    </row>
    <row r="28" spans="1:12">
      <c r="A28" s="2"/>
      <c r="B28" s="2"/>
      <c r="C28" s="3"/>
      <c r="D28" s="3">
        <v>3</v>
      </c>
      <c r="E28" s="2">
        <v>28</v>
      </c>
      <c r="F28" s="21" t="s">
        <v>34</v>
      </c>
      <c r="G28" s="3" t="s">
        <v>35</v>
      </c>
      <c r="H28" s="3">
        <v>418</v>
      </c>
      <c r="I28" s="3">
        <v>346</v>
      </c>
      <c r="J28" s="3">
        <v>213</v>
      </c>
      <c r="K28" s="12">
        <f t="shared" si="2"/>
        <v>325.66666666666669</v>
      </c>
      <c r="L28" s="3" t="s">
        <v>28</v>
      </c>
    </row>
    <row r="29" spans="1:12" ht="15" customHeight="1">
      <c r="A29" s="2"/>
      <c r="B29" s="2"/>
      <c r="C29" s="3"/>
      <c r="D29" s="3">
        <v>4</v>
      </c>
      <c r="E29" s="2">
        <v>12</v>
      </c>
      <c r="F29" s="21" t="s">
        <v>26</v>
      </c>
      <c r="G29" s="3" t="s">
        <v>27</v>
      </c>
      <c r="H29" s="3">
        <v>510</v>
      </c>
      <c r="I29" s="3">
        <v>508</v>
      </c>
      <c r="J29" s="3">
        <v>0</v>
      </c>
      <c r="K29" s="12">
        <f t="shared" ref="K29:K31" si="3">SUM(H29+I29+J29)/3</f>
        <v>339.33333333333331</v>
      </c>
      <c r="L29" s="3" t="s">
        <v>28</v>
      </c>
    </row>
    <row r="30" spans="1:12" ht="15" customHeight="1">
      <c r="A30" s="4"/>
      <c r="B30" s="4"/>
      <c r="C30" s="5"/>
      <c r="D30" s="5">
        <v>5</v>
      </c>
      <c r="E30" s="4">
        <v>20</v>
      </c>
      <c r="F30" s="22" t="s">
        <v>29</v>
      </c>
      <c r="G30" s="5" t="s">
        <v>16</v>
      </c>
      <c r="H30" s="5">
        <v>472</v>
      </c>
      <c r="I30" s="5">
        <v>402</v>
      </c>
      <c r="J30" s="5">
        <v>0</v>
      </c>
      <c r="K30" s="12">
        <f t="shared" si="3"/>
        <v>291.33333333333331</v>
      </c>
      <c r="L30" s="5" t="s">
        <v>28</v>
      </c>
    </row>
    <row r="31" spans="1:12" ht="15" customHeight="1">
      <c r="A31" s="4"/>
      <c r="B31" s="4"/>
      <c r="C31" s="5"/>
      <c r="D31" s="5">
        <v>6</v>
      </c>
      <c r="E31" s="4">
        <v>42</v>
      </c>
      <c r="F31" s="5" t="s">
        <v>36</v>
      </c>
      <c r="G31" s="5" t="s">
        <v>37</v>
      </c>
      <c r="H31" s="5">
        <v>173</v>
      </c>
      <c r="I31" s="5">
        <v>0</v>
      </c>
      <c r="J31" s="5">
        <v>0</v>
      </c>
      <c r="K31" s="12">
        <f t="shared" si="3"/>
        <v>57.666666666666664</v>
      </c>
      <c r="L31" s="5" t="s">
        <v>28</v>
      </c>
    </row>
    <row r="32" spans="1:12">
      <c r="A32" s="5"/>
    </row>
    <row r="33" spans="1:12" ht="15" customHeight="1">
      <c r="A33" s="27" t="s">
        <v>123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 ht="30">
      <c r="A34" s="1" t="s">
        <v>0</v>
      </c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1" t="s">
        <v>6</v>
      </c>
      <c r="H34" s="1" t="s">
        <v>7</v>
      </c>
      <c r="I34" s="1" t="s">
        <v>8</v>
      </c>
      <c r="J34" s="1" t="s">
        <v>9</v>
      </c>
      <c r="K34" s="1" t="s">
        <v>10</v>
      </c>
      <c r="L34" s="1" t="s">
        <v>11</v>
      </c>
    </row>
    <row r="35" spans="1:12" ht="15" customHeight="1">
      <c r="A35" s="2"/>
      <c r="B35" s="2"/>
      <c r="C35" s="3"/>
      <c r="D35" s="3">
        <v>1</v>
      </c>
      <c r="E35" s="2">
        <v>4</v>
      </c>
      <c r="F35" s="21" t="s">
        <v>38</v>
      </c>
      <c r="G35" s="3" t="s">
        <v>13</v>
      </c>
      <c r="H35" s="3">
        <v>545</v>
      </c>
      <c r="I35" s="3">
        <v>523</v>
      </c>
      <c r="J35" s="3">
        <v>519</v>
      </c>
      <c r="K35" s="12">
        <f t="shared" ref="K35:K44" si="4">SUM(H35+I35+J35)/3</f>
        <v>529</v>
      </c>
      <c r="L35" s="3" t="s">
        <v>28</v>
      </c>
    </row>
    <row r="36" spans="1:12" ht="15" customHeight="1">
      <c r="A36" s="4"/>
      <c r="B36" s="4"/>
      <c r="C36" s="5"/>
      <c r="D36" s="5">
        <v>2</v>
      </c>
      <c r="E36" s="4">
        <v>11</v>
      </c>
      <c r="F36" s="22" t="s">
        <v>39</v>
      </c>
      <c r="G36" s="5" t="s">
        <v>25</v>
      </c>
      <c r="H36" s="5">
        <v>496</v>
      </c>
      <c r="I36" s="5">
        <v>484</v>
      </c>
      <c r="J36" s="5">
        <v>466</v>
      </c>
      <c r="K36" s="12">
        <f t="shared" si="4"/>
        <v>482</v>
      </c>
      <c r="L36" s="5" t="s">
        <v>28</v>
      </c>
    </row>
    <row r="37" spans="1:12" ht="15" customHeight="1">
      <c r="A37" s="2"/>
      <c r="B37" s="2"/>
      <c r="C37" s="3"/>
      <c r="D37" s="3">
        <v>3</v>
      </c>
      <c r="E37" s="2">
        <v>41</v>
      </c>
      <c r="F37" s="21" t="s">
        <v>45</v>
      </c>
      <c r="G37" s="3" t="s">
        <v>13</v>
      </c>
      <c r="H37" s="3">
        <v>453</v>
      </c>
      <c r="I37" s="3">
        <v>417</v>
      </c>
      <c r="J37" s="3">
        <v>373</v>
      </c>
      <c r="K37" s="12">
        <f t="shared" si="4"/>
        <v>414.33333333333331</v>
      </c>
      <c r="L37" s="3" t="s">
        <v>28</v>
      </c>
    </row>
    <row r="38" spans="1:12" ht="15" customHeight="1">
      <c r="A38" s="4"/>
      <c r="B38" s="4"/>
      <c r="C38" s="5"/>
      <c r="D38" s="5">
        <v>4</v>
      </c>
      <c r="E38" s="4">
        <v>40</v>
      </c>
      <c r="F38" s="22" t="s">
        <v>44</v>
      </c>
      <c r="G38" s="5" t="s">
        <v>21</v>
      </c>
      <c r="H38" s="5">
        <v>423</v>
      </c>
      <c r="I38" s="5">
        <v>407</v>
      </c>
      <c r="J38" s="5">
        <v>369</v>
      </c>
      <c r="K38" s="12">
        <f t="shared" si="4"/>
        <v>399.66666666666669</v>
      </c>
      <c r="L38" s="5" t="s">
        <v>28</v>
      </c>
    </row>
    <row r="39" spans="1:12" ht="15" customHeight="1">
      <c r="A39" s="2"/>
      <c r="B39" s="2"/>
      <c r="C39" s="3"/>
      <c r="D39" s="3">
        <v>5</v>
      </c>
      <c r="E39" s="2">
        <v>25</v>
      </c>
      <c r="F39" s="21" t="s">
        <v>40</v>
      </c>
      <c r="G39" s="3" t="s">
        <v>25</v>
      </c>
      <c r="H39" s="3">
        <v>519</v>
      </c>
      <c r="I39" s="3">
        <v>517</v>
      </c>
      <c r="J39" s="3">
        <v>0</v>
      </c>
      <c r="K39" s="12">
        <f t="shared" si="4"/>
        <v>345.33333333333331</v>
      </c>
      <c r="L39" s="3" t="s">
        <v>28</v>
      </c>
    </row>
    <row r="40" spans="1:12" ht="15" customHeight="1">
      <c r="A40" s="4"/>
      <c r="B40" s="4"/>
      <c r="C40" s="5"/>
      <c r="D40" s="5">
        <v>6</v>
      </c>
      <c r="E40" s="4">
        <v>34</v>
      </c>
      <c r="F40" s="5" t="s">
        <v>41</v>
      </c>
      <c r="G40" s="5" t="s">
        <v>42</v>
      </c>
      <c r="H40" s="5">
        <v>454</v>
      </c>
      <c r="I40" s="5">
        <v>446</v>
      </c>
      <c r="J40" s="5">
        <v>0</v>
      </c>
      <c r="K40" s="12">
        <f t="shared" si="4"/>
        <v>300</v>
      </c>
      <c r="L40" s="5" t="s">
        <v>28</v>
      </c>
    </row>
    <row r="41" spans="1:12" ht="15" customHeight="1">
      <c r="A41" s="2"/>
      <c r="B41" s="2"/>
      <c r="C41" s="3"/>
      <c r="D41" s="3">
        <v>7</v>
      </c>
      <c r="E41" s="2">
        <v>35</v>
      </c>
      <c r="F41" s="21" t="s">
        <v>43</v>
      </c>
      <c r="G41" s="3" t="s">
        <v>25</v>
      </c>
      <c r="H41" s="3">
        <v>478</v>
      </c>
      <c r="I41" s="3">
        <v>416</v>
      </c>
      <c r="J41" s="3">
        <v>0</v>
      </c>
      <c r="K41" s="12">
        <f t="shared" si="4"/>
        <v>298</v>
      </c>
      <c r="L41" s="3" t="s">
        <v>28</v>
      </c>
    </row>
    <row r="42" spans="1:12" ht="15" customHeight="1">
      <c r="A42" s="2"/>
      <c r="B42" s="2"/>
      <c r="C42" s="3"/>
      <c r="D42" s="3">
        <v>8</v>
      </c>
      <c r="E42" s="2">
        <v>63</v>
      </c>
      <c r="F42" s="21" t="s">
        <v>47</v>
      </c>
      <c r="G42" s="3" t="s">
        <v>13</v>
      </c>
      <c r="H42" s="3">
        <v>392</v>
      </c>
      <c r="I42" s="3">
        <v>376</v>
      </c>
      <c r="J42" s="3">
        <v>0</v>
      </c>
      <c r="K42" s="12">
        <f t="shared" si="4"/>
        <v>256</v>
      </c>
      <c r="L42" s="3" t="s">
        <v>28</v>
      </c>
    </row>
    <row r="43" spans="1:12" ht="15" customHeight="1">
      <c r="A43" s="14"/>
      <c r="B43" s="14"/>
      <c r="C43" s="15"/>
      <c r="D43" s="15">
        <v>9</v>
      </c>
      <c r="E43" s="14">
        <v>55</v>
      </c>
      <c r="F43" s="23" t="s">
        <v>46</v>
      </c>
      <c r="G43" s="15" t="s">
        <v>25</v>
      </c>
      <c r="H43" s="15">
        <v>447</v>
      </c>
      <c r="I43" s="15">
        <v>0</v>
      </c>
      <c r="J43" s="15">
        <v>0</v>
      </c>
      <c r="K43" s="12">
        <f t="shared" si="4"/>
        <v>149</v>
      </c>
      <c r="L43" s="15" t="s">
        <v>28</v>
      </c>
    </row>
    <row r="44" spans="1:12" ht="15" customHeight="1">
      <c r="A44" s="10"/>
      <c r="B44" s="10"/>
      <c r="C44" s="11"/>
      <c r="D44" s="11">
        <v>10</v>
      </c>
      <c r="E44" s="10"/>
      <c r="F44" s="11" t="s">
        <v>136</v>
      </c>
      <c r="G44" s="11" t="s">
        <v>33</v>
      </c>
      <c r="H44" s="11">
        <v>246</v>
      </c>
      <c r="I44" s="11">
        <v>0</v>
      </c>
      <c r="J44" s="11">
        <v>0</v>
      </c>
      <c r="K44" s="12">
        <f t="shared" si="4"/>
        <v>82</v>
      </c>
      <c r="L44" s="11" t="s">
        <v>28</v>
      </c>
    </row>
    <row r="46" spans="1:12" ht="15" customHeight="1">
      <c r="A46" s="27" t="s">
        <v>124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2" ht="30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</row>
    <row r="48" spans="1:12">
      <c r="A48" s="2"/>
      <c r="B48" s="2"/>
      <c r="C48" s="3"/>
      <c r="D48" s="3">
        <v>1</v>
      </c>
      <c r="E48" s="2">
        <v>1</v>
      </c>
      <c r="F48" s="3" t="s">
        <v>48</v>
      </c>
      <c r="G48" s="3" t="s">
        <v>16</v>
      </c>
      <c r="H48" s="3">
        <v>542</v>
      </c>
      <c r="I48" s="3">
        <v>538</v>
      </c>
      <c r="J48" s="3">
        <v>533</v>
      </c>
      <c r="K48" s="12">
        <f t="shared" ref="K48:K58" si="5">SUM(H48+I48+J48)/3</f>
        <v>537.66666666666663</v>
      </c>
      <c r="L48" s="3" t="s">
        <v>49</v>
      </c>
    </row>
    <row r="49" spans="1:15" ht="15" customHeight="1">
      <c r="A49" s="4"/>
      <c r="B49" s="4"/>
      <c r="C49" s="5"/>
      <c r="D49" s="5">
        <v>2</v>
      </c>
      <c r="E49" s="4">
        <v>5</v>
      </c>
      <c r="F49" s="22" t="s">
        <v>50</v>
      </c>
      <c r="G49" s="5" t="s">
        <v>13</v>
      </c>
      <c r="H49" s="5">
        <v>487</v>
      </c>
      <c r="I49" s="5">
        <v>473</v>
      </c>
      <c r="J49" s="5">
        <v>460</v>
      </c>
      <c r="K49" s="12">
        <f t="shared" si="5"/>
        <v>473.33333333333331</v>
      </c>
      <c r="L49" s="5" t="s">
        <v>49</v>
      </c>
    </row>
    <row r="50" spans="1:15" ht="15" customHeight="1">
      <c r="A50" s="2"/>
      <c r="B50" s="2"/>
      <c r="C50" s="3"/>
      <c r="D50" s="3">
        <v>3</v>
      </c>
      <c r="E50" s="2">
        <v>15</v>
      </c>
      <c r="F50" s="21" t="s">
        <v>53</v>
      </c>
      <c r="G50" s="3" t="s">
        <v>33</v>
      </c>
      <c r="H50" s="3">
        <v>482</v>
      </c>
      <c r="I50" s="3">
        <v>478</v>
      </c>
      <c r="J50" s="3">
        <v>442</v>
      </c>
      <c r="K50" s="12">
        <f t="shared" si="5"/>
        <v>467.33333333333331</v>
      </c>
      <c r="L50" s="3" t="s">
        <v>49</v>
      </c>
    </row>
    <row r="51" spans="1:15" ht="15" customHeight="1">
      <c r="A51" s="2"/>
      <c r="B51" s="2"/>
      <c r="C51" s="3"/>
      <c r="D51" s="3">
        <v>4</v>
      </c>
      <c r="E51" s="2">
        <v>7</v>
      </c>
      <c r="F51" s="21" t="s">
        <v>51</v>
      </c>
      <c r="G51" s="3" t="s">
        <v>31</v>
      </c>
      <c r="H51" s="3">
        <v>471</v>
      </c>
      <c r="I51" s="3">
        <v>466</v>
      </c>
      <c r="J51" s="3">
        <v>437</v>
      </c>
      <c r="K51" s="12">
        <f t="shared" si="5"/>
        <v>458</v>
      </c>
      <c r="L51" s="5" t="s">
        <v>49</v>
      </c>
    </row>
    <row r="52" spans="1:15" ht="15" customHeight="1">
      <c r="A52" s="4"/>
      <c r="B52" s="4"/>
      <c r="C52" s="5"/>
      <c r="D52" s="5">
        <v>5</v>
      </c>
      <c r="E52" s="4">
        <v>10</v>
      </c>
      <c r="F52" s="22" t="s">
        <v>52</v>
      </c>
      <c r="G52" s="5" t="s">
        <v>31</v>
      </c>
      <c r="H52" s="5">
        <v>441</v>
      </c>
      <c r="I52" s="5">
        <v>441</v>
      </c>
      <c r="J52" s="5">
        <v>396</v>
      </c>
      <c r="K52" s="12">
        <f t="shared" si="5"/>
        <v>426</v>
      </c>
      <c r="L52" s="3" t="s">
        <v>49</v>
      </c>
    </row>
    <row r="53" spans="1:15" ht="15" customHeight="1">
      <c r="A53" s="4"/>
      <c r="B53" s="4"/>
      <c r="C53" s="5"/>
      <c r="D53" s="5">
        <v>6</v>
      </c>
      <c r="E53" s="4">
        <v>20</v>
      </c>
      <c r="F53" s="22" t="s">
        <v>56</v>
      </c>
      <c r="G53" s="5" t="s">
        <v>21</v>
      </c>
      <c r="H53" s="5">
        <v>420</v>
      </c>
      <c r="I53" s="5">
        <v>420</v>
      </c>
      <c r="J53" s="5">
        <v>417</v>
      </c>
      <c r="K53" s="12">
        <f t="shared" si="5"/>
        <v>419</v>
      </c>
      <c r="L53" s="5" t="s">
        <v>49</v>
      </c>
    </row>
    <row r="54" spans="1:15" ht="15" customHeight="1">
      <c r="A54" s="2"/>
      <c r="B54" s="2"/>
      <c r="C54" s="3"/>
      <c r="D54" s="3">
        <v>7</v>
      </c>
      <c r="E54" s="2">
        <v>30</v>
      </c>
      <c r="F54" s="21" t="s">
        <v>57</v>
      </c>
      <c r="G54" s="3" t="s">
        <v>21</v>
      </c>
      <c r="H54" s="3">
        <v>395</v>
      </c>
      <c r="I54" s="3">
        <v>385</v>
      </c>
      <c r="J54" s="3">
        <v>327</v>
      </c>
      <c r="K54" s="12">
        <f t="shared" si="5"/>
        <v>369</v>
      </c>
      <c r="L54" s="3" t="s">
        <v>49</v>
      </c>
    </row>
    <row r="55" spans="1:15" ht="15" customHeight="1">
      <c r="A55" s="4"/>
      <c r="B55" s="4"/>
      <c r="C55" s="5"/>
      <c r="D55" s="5">
        <v>8</v>
      </c>
      <c r="E55" s="4">
        <v>35</v>
      </c>
      <c r="F55" s="22" t="s">
        <v>58</v>
      </c>
      <c r="G55" s="5" t="s">
        <v>59</v>
      </c>
      <c r="H55" s="5">
        <v>290</v>
      </c>
      <c r="I55" s="5">
        <v>239</v>
      </c>
      <c r="J55" s="5">
        <v>228</v>
      </c>
      <c r="K55" s="12">
        <f t="shared" si="5"/>
        <v>252.33333333333334</v>
      </c>
      <c r="L55" s="5" t="s">
        <v>49</v>
      </c>
    </row>
    <row r="56" spans="1:15" ht="15" customHeight="1">
      <c r="A56" s="4"/>
      <c r="B56" s="4"/>
      <c r="C56" s="5"/>
      <c r="D56" s="5">
        <v>9</v>
      </c>
      <c r="E56" s="4">
        <v>17</v>
      </c>
      <c r="F56" s="22" t="s">
        <v>54</v>
      </c>
      <c r="G56" s="5" t="s">
        <v>16</v>
      </c>
      <c r="H56" s="5">
        <v>462</v>
      </c>
      <c r="I56" s="5">
        <v>438</v>
      </c>
      <c r="J56" s="5">
        <v>0</v>
      </c>
      <c r="K56" s="12">
        <f t="shared" si="5"/>
        <v>300</v>
      </c>
      <c r="L56" s="5" t="s">
        <v>49</v>
      </c>
    </row>
    <row r="57" spans="1:15" ht="15" customHeight="1">
      <c r="A57" s="7"/>
      <c r="B57" s="7"/>
      <c r="C57" s="8"/>
      <c r="D57" s="8">
        <v>10</v>
      </c>
      <c r="E57" s="7">
        <v>18</v>
      </c>
      <c r="F57" s="8" t="s">
        <v>55</v>
      </c>
      <c r="G57" s="8" t="s">
        <v>16</v>
      </c>
      <c r="H57" s="8">
        <v>484</v>
      </c>
      <c r="I57" s="8">
        <v>412</v>
      </c>
      <c r="J57" s="8">
        <v>0</v>
      </c>
      <c r="K57" s="12">
        <f t="shared" si="5"/>
        <v>298.66666666666669</v>
      </c>
      <c r="L57" s="8" t="s">
        <v>49</v>
      </c>
    </row>
    <row r="58" spans="1:15" ht="15" customHeight="1">
      <c r="A58" s="16"/>
      <c r="B58" s="16"/>
      <c r="C58" s="17"/>
      <c r="D58" s="17">
        <v>11</v>
      </c>
      <c r="E58" s="16"/>
      <c r="F58" s="17" t="s">
        <v>137</v>
      </c>
      <c r="G58" s="17" t="s">
        <v>33</v>
      </c>
      <c r="H58" s="17">
        <v>360</v>
      </c>
      <c r="I58" s="17">
        <v>0</v>
      </c>
      <c r="J58" s="17">
        <v>0</v>
      </c>
      <c r="K58" s="12">
        <f t="shared" si="5"/>
        <v>120</v>
      </c>
      <c r="L58" s="17" t="s">
        <v>49</v>
      </c>
      <c r="O58" s="24"/>
    </row>
    <row r="59" spans="1:15">
      <c r="A59" s="9"/>
    </row>
    <row r="60" spans="1:15" ht="15" customHeight="1">
      <c r="A60" s="27" t="s">
        <v>125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1:15" ht="3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  <c r="K61" s="1" t="s">
        <v>10</v>
      </c>
      <c r="L61" s="1" t="s">
        <v>11</v>
      </c>
    </row>
    <row r="62" spans="1:15" ht="15" customHeight="1">
      <c r="A62" s="2"/>
      <c r="B62" s="2"/>
      <c r="C62" s="3"/>
      <c r="D62" s="3">
        <v>1</v>
      </c>
      <c r="E62" s="2">
        <v>1</v>
      </c>
      <c r="F62" s="21" t="s">
        <v>60</v>
      </c>
      <c r="G62" s="3" t="s">
        <v>25</v>
      </c>
      <c r="H62" s="3">
        <v>560</v>
      </c>
      <c r="I62" s="3">
        <v>553</v>
      </c>
      <c r="J62" s="3">
        <v>550</v>
      </c>
      <c r="K62" s="12">
        <f t="shared" ref="K62:K98" si="6">SUM(H62+I62+J62)/3</f>
        <v>554.33333333333337</v>
      </c>
      <c r="L62" s="3" t="s">
        <v>49</v>
      </c>
    </row>
    <row r="63" spans="1:15" ht="15" customHeight="1">
      <c r="A63" s="4"/>
      <c r="B63" s="4"/>
      <c r="C63" s="5"/>
      <c r="D63" s="5">
        <v>2</v>
      </c>
      <c r="E63" s="4">
        <v>2</v>
      </c>
      <c r="F63" s="5" t="s">
        <v>61</v>
      </c>
      <c r="G63" s="5" t="s">
        <v>31</v>
      </c>
      <c r="H63" s="5">
        <v>554</v>
      </c>
      <c r="I63" s="5">
        <v>544</v>
      </c>
      <c r="J63" s="5">
        <v>540</v>
      </c>
      <c r="K63" s="12">
        <f t="shared" si="6"/>
        <v>546</v>
      </c>
      <c r="L63" s="5" t="s">
        <v>49</v>
      </c>
    </row>
    <row r="64" spans="1:15" ht="15" customHeight="1">
      <c r="A64" s="2"/>
      <c r="B64" s="2"/>
      <c r="C64" s="3"/>
      <c r="D64" s="3">
        <v>3</v>
      </c>
      <c r="E64" s="2">
        <v>3</v>
      </c>
      <c r="F64" s="21" t="s">
        <v>62</v>
      </c>
      <c r="G64" s="3" t="s">
        <v>27</v>
      </c>
      <c r="H64" s="3">
        <v>554</v>
      </c>
      <c r="I64" s="3">
        <v>542</v>
      </c>
      <c r="J64" s="3">
        <v>541</v>
      </c>
      <c r="K64" s="12">
        <f t="shared" si="6"/>
        <v>545.66666666666663</v>
      </c>
      <c r="L64" s="3" t="s">
        <v>49</v>
      </c>
    </row>
    <row r="65" spans="1:12" ht="15" customHeight="1">
      <c r="A65" s="4"/>
      <c r="B65" s="4"/>
      <c r="C65" s="5"/>
      <c r="D65" s="5">
        <v>4</v>
      </c>
      <c r="E65" s="4">
        <v>7</v>
      </c>
      <c r="F65" s="22" t="s">
        <v>63</v>
      </c>
      <c r="G65" s="5" t="s">
        <v>13</v>
      </c>
      <c r="H65" s="5">
        <v>536</v>
      </c>
      <c r="I65" s="5">
        <v>534</v>
      </c>
      <c r="J65" s="5">
        <v>532</v>
      </c>
      <c r="K65" s="12">
        <f t="shared" si="6"/>
        <v>534</v>
      </c>
      <c r="L65" s="5" t="s">
        <v>49</v>
      </c>
    </row>
    <row r="66" spans="1:12" ht="15" customHeight="1">
      <c r="A66" s="2"/>
      <c r="B66" s="2"/>
      <c r="C66" s="3"/>
      <c r="D66" s="3">
        <v>5</v>
      </c>
      <c r="E66" s="2">
        <v>11</v>
      </c>
      <c r="F66" s="21" t="s">
        <v>64</v>
      </c>
      <c r="G66" s="3" t="s">
        <v>27</v>
      </c>
      <c r="H66" s="3">
        <v>542</v>
      </c>
      <c r="I66" s="3">
        <v>516</v>
      </c>
      <c r="J66" s="3">
        <v>515</v>
      </c>
      <c r="K66" s="12">
        <f t="shared" si="6"/>
        <v>524.33333333333337</v>
      </c>
      <c r="L66" s="3" t="s">
        <v>49</v>
      </c>
    </row>
    <row r="67" spans="1:12" ht="15" customHeight="1">
      <c r="A67" s="4"/>
      <c r="B67" s="4"/>
      <c r="C67" s="5"/>
      <c r="D67" s="5">
        <v>6</v>
      </c>
      <c r="E67" s="4">
        <v>12</v>
      </c>
      <c r="F67" s="22" t="s">
        <v>65</v>
      </c>
      <c r="G67" s="5" t="s">
        <v>27</v>
      </c>
      <c r="H67" s="5">
        <v>532</v>
      </c>
      <c r="I67" s="5">
        <v>522</v>
      </c>
      <c r="J67" s="5">
        <v>494</v>
      </c>
      <c r="K67" s="12">
        <f t="shared" si="6"/>
        <v>516</v>
      </c>
      <c r="L67" s="5" t="s">
        <v>49</v>
      </c>
    </row>
    <row r="68" spans="1:12" ht="15" customHeight="1">
      <c r="A68" s="2"/>
      <c r="B68" s="2"/>
      <c r="C68" s="3"/>
      <c r="D68" s="3">
        <v>7</v>
      </c>
      <c r="E68" s="2">
        <v>19</v>
      </c>
      <c r="F68" s="21" t="s">
        <v>66</v>
      </c>
      <c r="G68" s="3" t="s">
        <v>13</v>
      </c>
      <c r="H68" s="3">
        <v>505</v>
      </c>
      <c r="I68" s="3">
        <v>501</v>
      </c>
      <c r="J68" s="3">
        <v>497</v>
      </c>
      <c r="K68" s="12">
        <f t="shared" si="6"/>
        <v>501</v>
      </c>
      <c r="L68" s="3" t="s">
        <v>49</v>
      </c>
    </row>
    <row r="69" spans="1:12" ht="15" customHeight="1">
      <c r="A69" s="4"/>
      <c r="B69" s="4"/>
      <c r="C69" s="5"/>
      <c r="D69" s="5">
        <v>8</v>
      </c>
      <c r="E69" s="4">
        <v>22</v>
      </c>
      <c r="F69" s="22" t="s">
        <v>67</v>
      </c>
      <c r="G69" s="5" t="s">
        <v>13</v>
      </c>
      <c r="H69" s="5">
        <v>512</v>
      </c>
      <c r="I69" s="5">
        <v>501</v>
      </c>
      <c r="J69" s="5">
        <v>488</v>
      </c>
      <c r="K69" s="12">
        <f t="shared" si="6"/>
        <v>500.33333333333331</v>
      </c>
      <c r="L69" s="5" t="s">
        <v>49</v>
      </c>
    </row>
    <row r="70" spans="1:12" ht="15" customHeight="1">
      <c r="A70" s="2"/>
      <c r="B70" s="2"/>
      <c r="C70" s="3"/>
      <c r="D70" s="3">
        <v>9</v>
      </c>
      <c r="E70" s="2">
        <v>24</v>
      </c>
      <c r="F70" s="21" t="s">
        <v>68</v>
      </c>
      <c r="G70" s="3" t="s">
        <v>16</v>
      </c>
      <c r="H70" s="3">
        <v>500</v>
      </c>
      <c r="I70" s="3">
        <v>500</v>
      </c>
      <c r="J70" s="3">
        <v>494</v>
      </c>
      <c r="K70" s="12">
        <f t="shared" si="6"/>
        <v>498</v>
      </c>
      <c r="L70" s="3" t="s">
        <v>49</v>
      </c>
    </row>
    <row r="71" spans="1:12" ht="15" customHeight="1">
      <c r="A71" s="2"/>
      <c r="B71" s="2"/>
      <c r="C71" s="3"/>
      <c r="D71" s="3">
        <v>10</v>
      </c>
      <c r="E71" s="2">
        <v>32</v>
      </c>
      <c r="F71" s="21" t="s">
        <v>70</v>
      </c>
      <c r="G71" s="3" t="s">
        <v>59</v>
      </c>
      <c r="H71" s="3">
        <v>492</v>
      </c>
      <c r="I71" s="3">
        <v>491</v>
      </c>
      <c r="J71" s="3">
        <v>488</v>
      </c>
      <c r="K71" s="12">
        <f t="shared" si="6"/>
        <v>490.33333333333331</v>
      </c>
      <c r="L71" s="3" t="s">
        <v>49</v>
      </c>
    </row>
    <row r="72" spans="1:12" ht="15" customHeight="1">
      <c r="A72" s="4"/>
      <c r="B72" s="4"/>
      <c r="C72" s="5"/>
      <c r="D72" s="5">
        <v>11</v>
      </c>
      <c r="E72" s="4">
        <v>29</v>
      </c>
      <c r="F72" s="22" t="s">
        <v>69</v>
      </c>
      <c r="G72" s="5" t="s">
        <v>21</v>
      </c>
      <c r="H72" s="5">
        <v>485</v>
      </c>
      <c r="I72" s="5">
        <v>476</v>
      </c>
      <c r="J72" s="5">
        <v>467</v>
      </c>
      <c r="K72" s="12">
        <f t="shared" si="6"/>
        <v>476</v>
      </c>
      <c r="L72" s="5" t="s">
        <v>49</v>
      </c>
    </row>
    <row r="73" spans="1:12" ht="15" customHeight="1">
      <c r="A73" s="4"/>
      <c r="B73" s="4"/>
      <c r="C73" s="5"/>
      <c r="D73" s="5">
        <v>12</v>
      </c>
      <c r="E73" s="4">
        <v>35</v>
      </c>
      <c r="F73" s="22" t="s">
        <v>71</v>
      </c>
      <c r="G73" s="5" t="s">
        <v>31</v>
      </c>
      <c r="H73" s="5">
        <v>483</v>
      </c>
      <c r="I73" s="5">
        <v>468</v>
      </c>
      <c r="J73" s="5">
        <v>435</v>
      </c>
      <c r="K73" s="12">
        <f t="shared" si="6"/>
        <v>462</v>
      </c>
      <c r="L73" s="5" t="s">
        <v>49</v>
      </c>
    </row>
    <row r="74" spans="1:12" ht="15" customHeight="1">
      <c r="A74" s="2"/>
      <c r="B74" s="2"/>
      <c r="C74" s="3"/>
      <c r="D74" s="3">
        <v>13</v>
      </c>
      <c r="E74" s="2">
        <v>39</v>
      </c>
      <c r="F74" s="21" t="s">
        <v>72</v>
      </c>
      <c r="G74" s="3" t="s">
        <v>13</v>
      </c>
      <c r="H74" s="3">
        <v>481</v>
      </c>
      <c r="I74" s="3">
        <v>453</v>
      </c>
      <c r="J74" s="3">
        <v>388</v>
      </c>
      <c r="K74" s="12">
        <f t="shared" si="6"/>
        <v>440.66666666666669</v>
      </c>
      <c r="L74" s="3" t="s">
        <v>49</v>
      </c>
    </row>
    <row r="75" spans="1:12" ht="15" customHeight="1">
      <c r="A75" s="4"/>
      <c r="B75" s="4"/>
      <c r="C75" s="5"/>
      <c r="D75" s="5">
        <v>14</v>
      </c>
      <c r="E75" s="4">
        <v>43</v>
      </c>
      <c r="F75" s="22" t="s">
        <v>73</v>
      </c>
      <c r="G75" s="5" t="s">
        <v>31</v>
      </c>
      <c r="H75" s="5">
        <v>436</v>
      </c>
      <c r="I75" s="5">
        <v>402</v>
      </c>
      <c r="J75" s="5">
        <v>398</v>
      </c>
      <c r="K75" s="12">
        <f t="shared" si="6"/>
        <v>412</v>
      </c>
      <c r="L75" s="5" t="s">
        <v>49</v>
      </c>
    </row>
    <row r="76" spans="1:12" ht="15" customHeight="1">
      <c r="A76" s="2"/>
      <c r="B76" s="2"/>
      <c r="C76" s="3"/>
      <c r="D76" s="3">
        <v>15</v>
      </c>
      <c r="E76" s="2">
        <v>77</v>
      </c>
      <c r="F76" s="3" t="s">
        <v>78</v>
      </c>
      <c r="G76" s="3" t="s">
        <v>33</v>
      </c>
      <c r="H76" s="3">
        <v>416</v>
      </c>
      <c r="I76" s="3">
        <v>403</v>
      </c>
      <c r="J76" s="3">
        <v>402</v>
      </c>
      <c r="K76" s="12">
        <f t="shared" si="6"/>
        <v>407</v>
      </c>
      <c r="L76" s="3" t="s">
        <v>49</v>
      </c>
    </row>
    <row r="77" spans="1:12" ht="15" customHeight="1">
      <c r="A77" s="2"/>
      <c r="B77" s="2"/>
      <c r="C77" s="3"/>
      <c r="D77" s="3">
        <v>16</v>
      </c>
      <c r="E77" s="2">
        <v>47</v>
      </c>
      <c r="F77" s="3" t="s">
        <v>74</v>
      </c>
      <c r="G77" s="3" t="s">
        <v>37</v>
      </c>
      <c r="H77" s="3">
        <v>414</v>
      </c>
      <c r="I77" s="3">
        <v>395</v>
      </c>
      <c r="J77" s="3">
        <v>394</v>
      </c>
      <c r="K77" s="12">
        <f t="shared" si="6"/>
        <v>401</v>
      </c>
      <c r="L77" s="3" t="s">
        <v>49</v>
      </c>
    </row>
    <row r="78" spans="1:12" ht="15" customHeight="1">
      <c r="A78" s="4"/>
      <c r="B78" s="4"/>
      <c r="C78" s="5"/>
      <c r="D78" s="5">
        <v>17</v>
      </c>
      <c r="E78" s="4">
        <v>53</v>
      </c>
      <c r="F78" s="5" t="s">
        <v>75</v>
      </c>
      <c r="G78" s="5" t="s">
        <v>16</v>
      </c>
      <c r="H78" s="5">
        <v>436</v>
      </c>
      <c r="I78" s="5">
        <v>369</v>
      </c>
      <c r="J78" s="5">
        <v>351</v>
      </c>
      <c r="K78" s="12">
        <f t="shared" si="6"/>
        <v>385.33333333333331</v>
      </c>
      <c r="L78" s="5" t="s">
        <v>49</v>
      </c>
    </row>
    <row r="79" spans="1:12" ht="15" customHeight="1">
      <c r="A79" s="4"/>
      <c r="B79" s="4"/>
      <c r="C79" s="5"/>
      <c r="D79" s="5">
        <v>18</v>
      </c>
      <c r="E79" s="4">
        <v>89</v>
      </c>
      <c r="F79" s="22" t="s">
        <v>81</v>
      </c>
      <c r="G79" s="5" t="s">
        <v>21</v>
      </c>
      <c r="H79" s="5">
        <v>531</v>
      </c>
      <c r="I79" s="5">
        <v>464</v>
      </c>
      <c r="J79" s="5">
        <v>0</v>
      </c>
      <c r="K79" s="12">
        <f t="shared" si="6"/>
        <v>331.66666666666669</v>
      </c>
      <c r="L79" s="5" t="s">
        <v>49</v>
      </c>
    </row>
    <row r="80" spans="1:12" ht="15" customHeight="1">
      <c r="A80" s="2"/>
      <c r="B80" s="2"/>
      <c r="C80" s="3"/>
      <c r="D80" s="3">
        <v>19</v>
      </c>
      <c r="E80" s="2">
        <v>61</v>
      </c>
      <c r="F80" s="21" t="s">
        <v>76</v>
      </c>
      <c r="G80" s="3" t="s">
        <v>13</v>
      </c>
      <c r="H80" s="3">
        <v>491</v>
      </c>
      <c r="I80" s="3">
        <v>485</v>
      </c>
      <c r="J80" s="3">
        <v>0</v>
      </c>
      <c r="K80" s="12">
        <f t="shared" si="6"/>
        <v>325.33333333333331</v>
      </c>
      <c r="L80" s="3" t="s">
        <v>49</v>
      </c>
    </row>
    <row r="81" spans="1:26" ht="15" customHeight="1">
      <c r="A81" s="4"/>
      <c r="B81" s="4"/>
      <c r="C81" s="5"/>
      <c r="D81" s="5">
        <v>20</v>
      </c>
      <c r="E81" s="4">
        <v>94</v>
      </c>
      <c r="F81" s="22" t="s">
        <v>83</v>
      </c>
      <c r="G81" s="5" t="s">
        <v>16</v>
      </c>
      <c r="H81" s="5">
        <v>482</v>
      </c>
      <c r="I81" s="5">
        <v>470</v>
      </c>
      <c r="J81" s="5">
        <v>0</v>
      </c>
      <c r="K81" s="12">
        <f t="shared" si="6"/>
        <v>317.33333333333331</v>
      </c>
      <c r="L81" s="5" t="s">
        <v>49</v>
      </c>
    </row>
    <row r="82" spans="1:26" ht="15" customHeight="1">
      <c r="A82" s="4"/>
      <c r="B82" s="4"/>
      <c r="C82" s="5"/>
      <c r="D82" s="5">
        <v>21</v>
      </c>
      <c r="E82" s="4">
        <v>65</v>
      </c>
      <c r="F82" s="18" t="s">
        <v>77</v>
      </c>
      <c r="G82" s="5" t="s">
        <v>25</v>
      </c>
      <c r="H82" s="5">
        <v>486</v>
      </c>
      <c r="I82" s="5">
        <v>452</v>
      </c>
      <c r="J82" s="5">
        <v>0</v>
      </c>
      <c r="K82" s="12">
        <f t="shared" si="6"/>
        <v>312.66666666666669</v>
      </c>
      <c r="L82" s="5" t="s">
        <v>49</v>
      </c>
    </row>
    <row r="83" spans="1:26" ht="15" customHeight="1">
      <c r="A83" s="4"/>
      <c r="B83" s="4"/>
      <c r="C83" s="5"/>
      <c r="D83" s="5">
        <v>22</v>
      </c>
      <c r="E83" s="4">
        <v>113</v>
      </c>
      <c r="F83" s="22" t="s">
        <v>89</v>
      </c>
      <c r="G83" s="5" t="s">
        <v>25</v>
      </c>
      <c r="H83" s="5">
        <v>405</v>
      </c>
      <c r="I83" s="5">
        <v>390</v>
      </c>
      <c r="J83" s="5">
        <v>0</v>
      </c>
      <c r="K83" s="12">
        <f t="shared" si="6"/>
        <v>265</v>
      </c>
      <c r="L83" s="5" t="s">
        <v>49</v>
      </c>
    </row>
    <row r="84" spans="1:26" ht="15" customHeight="1">
      <c r="A84" s="2"/>
      <c r="B84" s="2"/>
      <c r="C84" s="3"/>
      <c r="D84" s="3">
        <v>23</v>
      </c>
      <c r="E84" s="2">
        <v>112</v>
      </c>
      <c r="F84" s="21" t="s">
        <v>88</v>
      </c>
      <c r="G84" s="3" t="s">
        <v>37</v>
      </c>
      <c r="H84" s="3">
        <v>397</v>
      </c>
      <c r="I84" s="3">
        <v>382</v>
      </c>
      <c r="J84" s="3">
        <v>0</v>
      </c>
      <c r="K84" s="12">
        <f t="shared" si="6"/>
        <v>259.66666666666669</v>
      </c>
      <c r="L84" s="3" t="s">
        <v>49</v>
      </c>
    </row>
    <row r="85" spans="1:26" ht="15" customHeight="1">
      <c r="A85" s="4"/>
      <c r="B85" s="4"/>
      <c r="C85" s="5"/>
      <c r="D85" s="5">
        <v>24</v>
      </c>
      <c r="E85" s="4">
        <v>86</v>
      </c>
      <c r="F85" s="5" t="s">
        <v>79</v>
      </c>
      <c r="G85" s="5" t="s">
        <v>25</v>
      </c>
      <c r="H85" s="5">
        <v>352</v>
      </c>
      <c r="I85" s="5">
        <v>319</v>
      </c>
      <c r="J85" s="5">
        <v>0</v>
      </c>
      <c r="K85" s="12">
        <f t="shared" si="6"/>
        <v>223.66666666666666</v>
      </c>
      <c r="L85" s="5" t="s">
        <v>49</v>
      </c>
    </row>
    <row r="86" spans="1:26" ht="15" customHeight="1">
      <c r="A86" s="2"/>
      <c r="B86" s="2"/>
      <c r="C86" s="3"/>
      <c r="D86" s="3">
        <v>25</v>
      </c>
      <c r="E86" s="2">
        <v>87</v>
      </c>
      <c r="F86" s="21" t="s">
        <v>80</v>
      </c>
      <c r="G86" s="3" t="s">
        <v>16</v>
      </c>
      <c r="H86" s="3">
        <v>342</v>
      </c>
      <c r="I86" s="3">
        <v>318</v>
      </c>
      <c r="J86" s="3">
        <v>0</v>
      </c>
      <c r="K86" s="12">
        <f t="shared" si="6"/>
        <v>220</v>
      </c>
      <c r="L86" s="3" t="s">
        <v>49</v>
      </c>
    </row>
    <row r="87" spans="1:26" ht="15" customHeight="1">
      <c r="A87" s="2"/>
      <c r="B87" s="2"/>
      <c r="C87" s="3"/>
      <c r="D87" s="3">
        <v>26</v>
      </c>
      <c r="E87" s="2">
        <v>140</v>
      </c>
      <c r="F87" s="3" t="s">
        <v>92</v>
      </c>
      <c r="G87" s="3" t="s">
        <v>37</v>
      </c>
      <c r="H87" s="3">
        <v>301</v>
      </c>
      <c r="I87" s="3">
        <v>232</v>
      </c>
      <c r="J87" s="3">
        <v>0</v>
      </c>
      <c r="K87" s="12">
        <f t="shared" si="6"/>
        <v>177.66666666666666</v>
      </c>
      <c r="L87" s="3" t="s">
        <v>49</v>
      </c>
    </row>
    <row r="88" spans="1:26" ht="15" customHeight="1">
      <c r="A88" s="2"/>
      <c r="B88" s="2"/>
      <c r="C88" s="3"/>
      <c r="D88" s="3">
        <v>27</v>
      </c>
      <c r="E88" s="2">
        <v>90</v>
      </c>
      <c r="F88" s="3" t="s">
        <v>82</v>
      </c>
      <c r="G88" s="3" t="s">
        <v>25</v>
      </c>
      <c r="H88" s="3">
        <v>275</v>
      </c>
      <c r="I88" s="3">
        <v>233</v>
      </c>
      <c r="J88" s="3">
        <v>0</v>
      </c>
      <c r="K88" s="12">
        <f t="shared" si="6"/>
        <v>169.33333333333334</v>
      </c>
      <c r="L88" s="3" t="s">
        <v>49</v>
      </c>
    </row>
    <row r="89" spans="1:26" ht="15" customHeight="1">
      <c r="A89" s="2"/>
      <c r="B89" s="2"/>
      <c r="C89" s="3"/>
      <c r="D89" s="3">
        <v>28</v>
      </c>
      <c r="E89" s="2">
        <v>97</v>
      </c>
      <c r="F89" s="21" t="s">
        <v>84</v>
      </c>
      <c r="G89" s="3" t="s">
        <v>27</v>
      </c>
      <c r="H89" s="3">
        <v>471</v>
      </c>
      <c r="I89" s="3">
        <v>0</v>
      </c>
      <c r="J89" s="3">
        <v>0</v>
      </c>
      <c r="K89" s="12">
        <f t="shared" si="6"/>
        <v>157</v>
      </c>
      <c r="L89" s="3" t="s">
        <v>49</v>
      </c>
    </row>
    <row r="90" spans="1:26" ht="15" customHeight="1">
      <c r="A90" s="4"/>
      <c r="B90" s="4"/>
      <c r="C90" s="5"/>
      <c r="D90" s="5">
        <v>29</v>
      </c>
      <c r="E90" s="4">
        <v>98</v>
      </c>
      <c r="F90" s="5" t="s">
        <v>85</v>
      </c>
      <c r="G90" s="5" t="s">
        <v>31</v>
      </c>
      <c r="H90" s="5">
        <v>457</v>
      </c>
      <c r="I90" s="5">
        <v>0</v>
      </c>
      <c r="J90" s="5">
        <v>0</v>
      </c>
      <c r="K90" s="12">
        <f t="shared" si="6"/>
        <v>152.33333333333334</v>
      </c>
      <c r="L90" s="5" t="s">
        <v>49</v>
      </c>
    </row>
    <row r="91" spans="1:26" ht="15" customHeight="1">
      <c r="A91" s="2"/>
      <c r="B91" s="2"/>
      <c r="C91" s="3"/>
      <c r="D91" s="3">
        <v>30</v>
      </c>
      <c r="E91" s="2">
        <v>103</v>
      </c>
      <c r="F91" s="21" t="s">
        <v>86</v>
      </c>
      <c r="G91" s="3" t="s">
        <v>16</v>
      </c>
      <c r="H91" s="3">
        <v>434</v>
      </c>
      <c r="I91" s="3">
        <v>0</v>
      </c>
      <c r="J91" s="3">
        <v>0</v>
      </c>
      <c r="K91" s="12">
        <f t="shared" si="6"/>
        <v>144.66666666666666</v>
      </c>
      <c r="L91" s="3" t="s">
        <v>49</v>
      </c>
    </row>
    <row r="92" spans="1:26" ht="15" customHeight="1">
      <c r="A92" s="4"/>
      <c r="B92" s="4"/>
      <c r="C92" s="5"/>
      <c r="D92" s="5">
        <v>31</v>
      </c>
      <c r="E92" s="4">
        <v>110</v>
      </c>
      <c r="F92" s="5" t="s">
        <v>87</v>
      </c>
      <c r="G92" s="5" t="s">
        <v>59</v>
      </c>
      <c r="H92" s="5">
        <v>403</v>
      </c>
      <c r="I92" s="5">
        <v>0</v>
      </c>
      <c r="J92" s="5">
        <v>0</v>
      </c>
      <c r="K92" s="12">
        <f t="shared" si="6"/>
        <v>134.33333333333334</v>
      </c>
      <c r="L92" s="5" t="s">
        <v>49</v>
      </c>
    </row>
    <row r="93" spans="1:26" ht="15" customHeight="1">
      <c r="A93" s="2"/>
      <c r="B93" s="2"/>
      <c r="C93" s="3"/>
      <c r="D93" s="3">
        <v>32</v>
      </c>
      <c r="E93" s="2"/>
      <c r="F93" s="3" t="s">
        <v>139</v>
      </c>
      <c r="G93" s="3" t="s">
        <v>33</v>
      </c>
      <c r="H93" s="3">
        <v>366</v>
      </c>
      <c r="I93" s="3">
        <v>0</v>
      </c>
      <c r="J93" s="3">
        <v>0</v>
      </c>
      <c r="K93" s="12">
        <f t="shared" si="6"/>
        <v>122</v>
      </c>
      <c r="L93" s="3" t="s">
        <v>49</v>
      </c>
    </row>
    <row r="94" spans="1:26" ht="15" customHeight="1">
      <c r="A94" s="2"/>
      <c r="B94" s="2"/>
      <c r="C94" s="3"/>
      <c r="D94" s="3">
        <v>33</v>
      </c>
      <c r="E94" s="2"/>
      <c r="F94" s="3" t="s">
        <v>138</v>
      </c>
      <c r="G94" s="3" t="s">
        <v>33</v>
      </c>
      <c r="H94" s="3">
        <v>323</v>
      </c>
      <c r="I94" s="3">
        <v>0</v>
      </c>
      <c r="J94" s="3">
        <v>0</v>
      </c>
      <c r="K94" s="12">
        <f t="shared" si="6"/>
        <v>107.66666666666667</v>
      </c>
      <c r="L94" s="3" t="s">
        <v>49</v>
      </c>
    </row>
    <row r="95" spans="1:26" ht="15" customHeight="1">
      <c r="A95" s="2"/>
      <c r="B95" s="2"/>
      <c r="C95" s="3"/>
      <c r="D95" s="3">
        <v>34</v>
      </c>
      <c r="E95" s="2">
        <v>127</v>
      </c>
      <c r="F95" s="3" t="s">
        <v>90</v>
      </c>
      <c r="G95" s="3" t="s">
        <v>37</v>
      </c>
      <c r="H95" s="3">
        <v>304</v>
      </c>
      <c r="I95" s="3">
        <v>0</v>
      </c>
      <c r="J95" s="3">
        <v>0</v>
      </c>
      <c r="K95" s="12">
        <f t="shared" si="6"/>
        <v>101.33333333333333</v>
      </c>
      <c r="L95" s="3" t="s">
        <v>49</v>
      </c>
    </row>
    <row r="96" spans="1:26" ht="15" customHeight="1">
      <c r="A96" s="4"/>
      <c r="B96" s="4"/>
      <c r="C96" s="5"/>
      <c r="D96" s="5">
        <v>35</v>
      </c>
      <c r="E96" s="4">
        <v>134</v>
      </c>
      <c r="F96" s="5" t="s">
        <v>91</v>
      </c>
      <c r="G96" s="5" t="s">
        <v>37</v>
      </c>
      <c r="H96" s="5">
        <v>254</v>
      </c>
      <c r="I96" s="5">
        <v>0</v>
      </c>
      <c r="J96" s="5">
        <v>0</v>
      </c>
      <c r="K96" s="12">
        <f t="shared" si="6"/>
        <v>84.666666666666671</v>
      </c>
      <c r="L96" s="5" t="s">
        <v>49</v>
      </c>
      <c r="O96" s="25"/>
      <c r="P96" s="25"/>
      <c r="Q96" s="26"/>
      <c r="R96" s="26"/>
      <c r="S96" s="25"/>
      <c r="T96" s="26"/>
      <c r="U96" s="26"/>
      <c r="V96" s="26"/>
      <c r="W96" s="26"/>
      <c r="X96" s="26"/>
      <c r="Y96" s="24"/>
      <c r="Z96" s="26"/>
    </row>
    <row r="97" spans="1:12" ht="15" customHeight="1">
      <c r="A97" s="4"/>
      <c r="B97" s="4"/>
      <c r="C97" s="5"/>
      <c r="D97" s="5">
        <v>36</v>
      </c>
      <c r="E97" s="4">
        <v>142</v>
      </c>
      <c r="F97" s="22" t="s">
        <v>93</v>
      </c>
      <c r="G97" s="5" t="s">
        <v>25</v>
      </c>
      <c r="H97" s="5">
        <v>204</v>
      </c>
      <c r="I97" s="5">
        <v>0</v>
      </c>
      <c r="J97" s="5">
        <v>0</v>
      </c>
      <c r="K97" s="12">
        <f t="shared" si="6"/>
        <v>68</v>
      </c>
      <c r="L97" s="5" t="s">
        <v>49</v>
      </c>
    </row>
    <row r="98" spans="1:12" ht="15" customHeight="1">
      <c r="A98" s="2"/>
      <c r="B98" s="2"/>
      <c r="C98" s="3"/>
      <c r="D98" s="3">
        <v>37</v>
      </c>
      <c r="E98" s="2">
        <v>144</v>
      </c>
      <c r="F98" s="3" t="s">
        <v>94</v>
      </c>
      <c r="G98" s="3" t="s">
        <v>59</v>
      </c>
      <c r="H98" s="3">
        <v>203</v>
      </c>
      <c r="I98" s="3">
        <v>0</v>
      </c>
      <c r="J98" s="3">
        <v>0</v>
      </c>
      <c r="K98" s="12">
        <f t="shared" si="6"/>
        <v>67.666666666666671</v>
      </c>
      <c r="L98" s="3" t="s">
        <v>49</v>
      </c>
    </row>
    <row r="100" spans="1:12" ht="15" customHeight="1">
      <c r="A100" s="27" t="s">
        <v>126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1:12" ht="30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  <c r="K101" s="1" t="s">
        <v>10</v>
      </c>
      <c r="L101" s="1" t="s">
        <v>11</v>
      </c>
    </row>
    <row r="102" spans="1:12" ht="15" customHeight="1">
      <c r="A102" s="4"/>
      <c r="B102" s="4"/>
      <c r="C102" s="5"/>
      <c r="D102" s="5">
        <v>1</v>
      </c>
      <c r="E102" s="4">
        <v>15</v>
      </c>
      <c r="F102" s="22" t="s">
        <v>97</v>
      </c>
      <c r="G102" s="5" t="s">
        <v>31</v>
      </c>
      <c r="H102" s="5">
        <v>488</v>
      </c>
      <c r="I102" s="5">
        <v>433</v>
      </c>
      <c r="J102" s="5">
        <v>395</v>
      </c>
      <c r="K102" s="12">
        <f>SUM(H102+I102+J102)/3</f>
        <v>438.66666666666669</v>
      </c>
      <c r="L102" s="5" t="s">
        <v>96</v>
      </c>
    </row>
    <row r="103" spans="1:12" ht="14.25" customHeight="1">
      <c r="A103" s="2"/>
      <c r="B103" s="2"/>
      <c r="C103" s="3"/>
      <c r="D103" s="3">
        <v>2</v>
      </c>
      <c r="E103" s="2">
        <v>11</v>
      </c>
      <c r="F103" s="21" t="s">
        <v>95</v>
      </c>
      <c r="G103" s="3" t="s">
        <v>31</v>
      </c>
      <c r="H103" s="3">
        <v>449</v>
      </c>
      <c r="I103" s="3">
        <v>433</v>
      </c>
      <c r="J103" s="3">
        <v>417</v>
      </c>
      <c r="K103" s="12">
        <f>SUM(H103+I103+J103)/3</f>
        <v>433</v>
      </c>
      <c r="L103" s="3" t="s">
        <v>96</v>
      </c>
    </row>
    <row r="104" spans="1:12">
      <c r="A104" s="5"/>
    </row>
    <row r="105" spans="1:12" ht="15" customHeight="1">
      <c r="A105" s="27" t="s">
        <v>127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</row>
    <row r="106" spans="1:12" ht="30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  <c r="K106" s="1" t="s">
        <v>10</v>
      </c>
      <c r="L106" s="1" t="s">
        <v>11</v>
      </c>
    </row>
    <row r="107" spans="1:12" ht="15" customHeight="1">
      <c r="A107" s="2"/>
      <c r="B107" s="2"/>
      <c r="C107" s="3"/>
      <c r="D107" s="3">
        <v>1</v>
      </c>
      <c r="E107" s="2">
        <v>1</v>
      </c>
      <c r="F107" s="21" t="s">
        <v>98</v>
      </c>
      <c r="G107" s="3" t="s">
        <v>13</v>
      </c>
      <c r="H107" s="3">
        <v>564</v>
      </c>
      <c r="I107" s="3">
        <v>560</v>
      </c>
      <c r="J107" s="3">
        <v>554</v>
      </c>
      <c r="K107" s="12">
        <f t="shared" ref="K107:K120" si="7">SUM(H107+I107+J107)/3</f>
        <v>559.33333333333337</v>
      </c>
      <c r="L107" s="3" t="s">
        <v>96</v>
      </c>
    </row>
    <row r="108" spans="1:12" ht="15" customHeight="1">
      <c r="A108" s="4"/>
      <c r="B108" s="4"/>
      <c r="C108" s="5"/>
      <c r="D108" s="5">
        <v>2</v>
      </c>
      <c r="E108" s="4">
        <v>6</v>
      </c>
      <c r="F108" s="22" t="s">
        <v>99</v>
      </c>
      <c r="G108" s="5" t="s">
        <v>27</v>
      </c>
      <c r="H108" s="5">
        <v>555</v>
      </c>
      <c r="I108" s="5">
        <v>542</v>
      </c>
      <c r="J108" s="5">
        <v>531</v>
      </c>
      <c r="K108" s="12">
        <f t="shared" si="7"/>
        <v>542.66666666666663</v>
      </c>
      <c r="L108" s="5" t="s">
        <v>96</v>
      </c>
    </row>
    <row r="109" spans="1:12" ht="15" customHeight="1">
      <c r="A109" s="2"/>
      <c r="B109" s="2"/>
      <c r="C109" s="3"/>
      <c r="D109" s="3">
        <v>3</v>
      </c>
      <c r="E109" s="2">
        <v>9</v>
      </c>
      <c r="F109" s="21" t="s">
        <v>100</v>
      </c>
      <c r="G109" s="3" t="s">
        <v>25</v>
      </c>
      <c r="H109" s="3">
        <v>530</v>
      </c>
      <c r="I109" s="3">
        <v>529</v>
      </c>
      <c r="J109" s="3">
        <v>517</v>
      </c>
      <c r="K109" s="12">
        <f t="shared" si="7"/>
        <v>525.33333333333337</v>
      </c>
      <c r="L109" s="3" t="s">
        <v>96</v>
      </c>
    </row>
    <row r="110" spans="1:12" ht="15" customHeight="1">
      <c r="A110" s="4"/>
      <c r="B110" s="4"/>
      <c r="C110" s="5"/>
      <c r="D110" s="5">
        <v>4</v>
      </c>
      <c r="E110" s="4">
        <v>10</v>
      </c>
      <c r="F110" s="5" t="s">
        <v>101</v>
      </c>
      <c r="G110" s="5" t="s">
        <v>25</v>
      </c>
      <c r="H110" s="5">
        <v>531</v>
      </c>
      <c r="I110" s="5">
        <v>520</v>
      </c>
      <c r="J110" s="5">
        <v>515</v>
      </c>
      <c r="K110" s="12">
        <f t="shared" si="7"/>
        <v>522</v>
      </c>
      <c r="L110" s="5" t="s">
        <v>96</v>
      </c>
    </row>
    <row r="111" spans="1:12" ht="15" customHeight="1">
      <c r="A111" s="2"/>
      <c r="B111" s="2"/>
      <c r="C111" s="3"/>
      <c r="D111" s="3">
        <v>5</v>
      </c>
      <c r="E111" s="2">
        <v>29</v>
      </c>
      <c r="F111" s="21" t="s">
        <v>104</v>
      </c>
      <c r="G111" s="3" t="s">
        <v>21</v>
      </c>
      <c r="H111" s="3">
        <v>474</v>
      </c>
      <c r="I111" s="3">
        <v>456</v>
      </c>
      <c r="J111" s="3">
        <v>393</v>
      </c>
      <c r="K111" s="12">
        <f t="shared" si="7"/>
        <v>441</v>
      </c>
      <c r="L111" s="3" t="s">
        <v>96</v>
      </c>
    </row>
    <row r="112" spans="1:12" ht="14.25" customHeight="1">
      <c r="A112" s="4"/>
      <c r="B112" s="4"/>
      <c r="C112" s="5"/>
      <c r="D112" s="5">
        <v>6</v>
      </c>
      <c r="E112" s="4">
        <v>28</v>
      </c>
      <c r="F112" s="22" t="s">
        <v>103</v>
      </c>
      <c r="G112" s="5" t="s">
        <v>33</v>
      </c>
      <c r="H112" s="5">
        <v>435</v>
      </c>
      <c r="I112" s="5">
        <v>421</v>
      </c>
      <c r="J112" s="5">
        <v>408</v>
      </c>
      <c r="K112" s="12">
        <f t="shared" si="7"/>
        <v>421.33333333333331</v>
      </c>
      <c r="L112" s="5" t="s">
        <v>96</v>
      </c>
    </row>
    <row r="113" spans="1:12" ht="15" customHeight="1">
      <c r="A113" s="2"/>
      <c r="B113" s="2"/>
      <c r="C113" s="3"/>
      <c r="D113" s="3">
        <v>7</v>
      </c>
      <c r="E113" s="2">
        <v>34</v>
      </c>
      <c r="F113" s="21" t="s">
        <v>106</v>
      </c>
      <c r="G113" s="3" t="s">
        <v>37</v>
      </c>
      <c r="H113" s="3">
        <v>520</v>
      </c>
      <c r="I113" s="3">
        <v>505</v>
      </c>
      <c r="J113" s="3">
        <v>0</v>
      </c>
      <c r="K113" s="12">
        <f t="shared" si="7"/>
        <v>341.66666666666669</v>
      </c>
      <c r="L113" s="3" t="s">
        <v>96</v>
      </c>
    </row>
    <row r="114" spans="1:12" ht="15" customHeight="1">
      <c r="A114" s="2"/>
      <c r="B114" s="2"/>
      <c r="C114" s="3"/>
      <c r="D114" s="3">
        <v>8</v>
      </c>
      <c r="E114" s="2">
        <v>25</v>
      </c>
      <c r="F114" s="3" t="s">
        <v>102</v>
      </c>
      <c r="G114" s="3" t="s">
        <v>59</v>
      </c>
      <c r="H114" s="3">
        <v>472</v>
      </c>
      <c r="I114" s="3">
        <v>457</v>
      </c>
      <c r="J114" s="3">
        <v>0</v>
      </c>
      <c r="K114" s="12">
        <f t="shared" si="7"/>
        <v>309.66666666666669</v>
      </c>
      <c r="L114" s="3" t="s">
        <v>96</v>
      </c>
    </row>
    <row r="115" spans="1:12" ht="15" customHeight="1">
      <c r="A115" s="4"/>
      <c r="B115" s="4"/>
      <c r="C115" s="5"/>
      <c r="D115" s="5">
        <v>9</v>
      </c>
      <c r="E115" s="4">
        <v>33</v>
      </c>
      <c r="F115" s="5" t="s">
        <v>105</v>
      </c>
      <c r="G115" s="5" t="s">
        <v>13</v>
      </c>
      <c r="H115" s="5">
        <v>529</v>
      </c>
      <c r="I115" s="5">
        <v>0</v>
      </c>
      <c r="J115" s="5">
        <v>0</v>
      </c>
      <c r="K115" s="12">
        <f t="shared" si="7"/>
        <v>176.33333333333334</v>
      </c>
      <c r="L115" s="5" t="s">
        <v>96</v>
      </c>
    </row>
    <row r="116" spans="1:12" ht="15" customHeight="1">
      <c r="A116" s="4"/>
      <c r="B116" s="4"/>
      <c r="C116" s="5"/>
      <c r="D116" s="5">
        <v>10</v>
      </c>
      <c r="E116" s="4">
        <v>35</v>
      </c>
      <c r="F116" s="5" t="s">
        <v>107</v>
      </c>
      <c r="G116" s="5" t="s">
        <v>13</v>
      </c>
      <c r="H116" s="5">
        <v>508</v>
      </c>
      <c r="I116" s="5">
        <v>0</v>
      </c>
      <c r="J116" s="5">
        <v>0</v>
      </c>
      <c r="K116" s="12">
        <f t="shared" si="7"/>
        <v>169.33333333333334</v>
      </c>
      <c r="L116" s="5" t="s">
        <v>96</v>
      </c>
    </row>
    <row r="117" spans="1:12" ht="15" customHeight="1">
      <c r="A117" s="2"/>
      <c r="B117" s="2"/>
      <c r="C117" s="3"/>
      <c r="D117" s="3">
        <v>11</v>
      </c>
      <c r="E117" s="2">
        <v>38</v>
      </c>
      <c r="F117" s="3" t="s">
        <v>108</v>
      </c>
      <c r="G117" s="3" t="s">
        <v>59</v>
      </c>
      <c r="H117" s="3">
        <v>477</v>
      </c>
      <c r="I117" s="3">
        <v>0</v>
      </c>
      <c r="J117" s="3">
        <v>0</v>
      </c>
      <c r="K117" s="12">
        <f t="shared" si="7"/>
        <v>159</v>
      </c>
      <c r="L117" s="3" t="s">
        <v>96</v>
      </c>
    </row>
    <row r="118" spans="1:12" ht="15" customHeight="1">
      <c r="A118" s="4"/>
      <c r="B118" s="4"/>
      <c r="C118" s="5"/>
      <c r="D118" s="5">
        <v>12</v>
      </c>
      <c r="E118" s="4">
        <v>40</v>
      </c>
      <c r="F118" s="5" t="s">
        <v>109</v>
      </c>
      <c r="G118" s="5" t="s">
        <v>25</v>
      </c>
      <c r="H118" s="5">
        <v>448</v>
      </c>
      <c r="I118" s="5">
        <v>0</v>
      </c>
      <c r="J118" s="5">
        <v>0</v>
      </c>
      <c r="K118" s="12">
        <f t="shared" si="7"/>
        <v>149.33333333333334</v>
      </c>
      <c r="L118" s="5" t="s">
        <v>96</v>
      </c>
    </row>
    <row r="119" spans="1:12" ht="15" customHeight="1">
      <c r="A119" s="7"/>
      <c r="B119" s="7"/>
      <c r="C119" s="8"/>
      <c r="D119" s="8">
        <v>13</v>
      </c>
      <c r="E119" s="7"/>
      <c r="F119" s="8" t="s">
        <v>140</v>
      </c>
      <c r="G119" s="8" t="s">
        <v>141</v>
      </c>
      <c r="H119" s="8">
        <v>435</v>
      </c>
      <c r="I119" s="8">
        <v>0</v>
      </c>
      <c r="J119" s="8">
        <v>0</v>
      </c>
      <c r="K119" s="12">
        <f t="shared" si="7"/>
        <v>145</v>
      </c>
      <c r="L119" s="8" t="s">
        <v>96</v>
      </c>
    </row>
    <row r="120" spans="1:12" ht="15" customHeight="1">
      <c r="A120" s="10"/>
      <c r="B120" s="10"/>
      <c r="C120" s="11"/>
      <c r="D120" s="11">
        <v>14</v>
      </c>
      <c r="E120" s="10">
        <v>48</v>
      </c>
      <c r="F120" s="11" t="s">
        <v>110</v>
      </c>
      <c r="G120" s="11" t="s">
        <v>27</v>
      </c>
      <c r="H120" s="11">
        <v>312</v>
      </c>
      <c r="I120" s="11">
        <v>0</v>
      </c>
      <c r="J120" s="11">
        <v>0</v>
      </c>
      <c r="K120" s="12">
        <f t="shared" si="7"/>
        <v>104</v>
      </c>
      <c r="L120" s="11" t="s">
        <v>96</v>
      </c>
    </row>
    <row r="121" spans="1:12">
      <c r="L121" s="6"/>
    </row>
    <row r="122" spans="1:12" ht="15" customHeight="1">
      <c r="A122" s="27" t="s">
        <v>128</v>
      </c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9"/>
    </row>
    <row r="123" spans="1:12" ht="30">
      <c r="A123" s="1" t="s">
        <v>0</v>
      </c>
      <c r="B123" s="1" t="s">
        <v>1</v>
      </c>
      <c r="C123" s="1" t="s">
        <v>2</v>
      </c>
      <c r="D123" s="1" t="s">
        <v>3</v>
      </c>
      <c r="E123" s="1" t="s">
        <v>4</v>
      </c>
      <c r="F123" s="1" t="s">
        <v>5</v>
      </c>
      <c r="G123" s="1" t="s">
        <v>6</v>
      </c>
      <c r="H123" s="1" t="s">
        <v>7</v>
      </c>
      <c r="I123" s="1" t="s">
        <v>8</v>
      </c>
      <c r="J123" s="1" t="s">
        <v>9</v>
      </c>
      <c r="K123" s="1" t="s">
        <v>10</v>
      </c>
      <c r="L123" s="1" t="s">
        <v>11</v>
      </c>
    </row>
    <row r="124" spans="1:12" ht="15" customHeight="1">
      <c r="A124" s="2"/>
      <c r="B124" s="2"/>
      <c r="C124" s="3"/>
      <c r="D124" s="3">
        <v>1</v>
      </c>
      <c r="E124" s="2">
        <v>2</v>
      </c>
      <c r="F124" s="21" t="s">
        <v>111</v>
      </c>
      <c r="G124" s="3" t="s">
        <v>16</v>
      </c>
      <c r="H124" s="3">
        <v>370</v>
      </c>
      <c r="I124" s="3">
        <v>364</v>
      </c>
      <c r="J124" s="3">
        <v>347</v>
      </c>
      <c r="K124" s="12">
        <f t="shared" ref="K124:K125" si="8">SUM(H124+I124+J124)/3</f>
        <v>360.33333333333331</v>
      </c>
      <c r="L124" s="3" t="s">
        <v>112</v>
      </c>
    </row>
    <row r="125" spans="1:12" ht="15" customHeight="1">
      <c r="A125" s="4"/>
      <c r="B125" s="4"/>
      <c r="C125" s="5"/>
      <c r="D125" s="5">
        <v>2</v>
      </c>
      <c r="E125" s="4">
        <v>4</v>
      </c>
      <c r="F125" s="5" t="s">
        <v>113</v>
      </c>
      <c r="G125" s="5" t="s">
        <v>114</v>
      </c>
      <c r="H125" s="5">
        <v>239</v>
      </c>
      <c r="I125" s="5">
        <v>223</v>
      </c>
      <c r="J125" s="5">
        <v>0</v>
      </c>
      <c r="K125" s="12">
        <f t="shared" si="8"/>
        <v>154</v>
      </c>
      <c r="L125" s="5" t="s">
        <v>112</v>
      </c>
    </row>
    <row r="127" spans="1:12" ht="15" customHeight="1">
      <c r="A127" s="27" t="s">
        <v>129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1:12" ht="30">
      <c r="A128" s="1" t="s">
        <v>0</v>
      </c>
      <c r="B128" s="1" t="s">
        <v>1</v>
      </c>
      <c r="C128" s="1" t="s">
        <v>2</v>
      </c>
      <c r="D128" s="1" t="s">
        <v>3</v>
      </c>
      <c r="E128" s="1" t="s">
        <v>4</v>
      </c>
      <c r="F128" s="1" t="s">
        <v>5</v>
      </c>
      <c r="G128" s="1" t="s">
        <v>6</v>
      </c>
      <c r="H128" s="1" t="s">
        <v>7</v>
      </c>
      <c r="I128" s="1" t="s">
        <v>8</v>
      </c>
      <c r="J128" s="1" t="s">
        <v>9</v>
      </c>
      <c r="K128" s="1" t="s">
        <v>10</v>
      </c>
      <c r="L128" s="1" t="s">
        <v>11</v>
      </c>
    </row>
    <row r="129" spans="1:12" ht="15" customHeight="1">
      <c r="A129" s="2"/>
      <c r="B129" s="2"/>
      <c r="C129" s="3"/>
      <c r="D129" s="3">
        <v>1</v>
      </c>
      <c r="E129" s="2">
        <v>2</v>
      </c>
      <c r="F129" s="21" t="s">
        <v>115</v>
      </c>
      <c r="G129" s="3" t="s">
        <v>31</v>
      </c>
      <c r="H129" s="3">
        <v>523</v>
      </c>
      <c r="I129" s="3">
        <v>505</v>
      </c>
      <c r="J129" s="3">
        <v>0</v>
      </c>
      <c r="K129" s="12">
        <f t="shared" ref="K129" si="9">SUM(H129+I129+J129)/3</f>
        <v>342.66666666666669</v>
      </c>
      <c r="L129" s="3" t="s">
        <v>49</v>
      </c>
    </row>
    <row r="130" spans="1:12">
      <c r="A130" s="5"/>
    </row>
    <row r="131" spans="1:12" ht="15" customHeight="1">
      <c r="A131" s="27" t="s">
        <v>130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1:12" ht="30">
      <c r="A132" s="1" t="s">
        <v>0</v>
      </c>
      <c r="B132" s="1" t="s">
        <v>1</v>
      </c>
      <c r="C132" s="1" t="s">
        <v>2</v>
      </c>
      <c r="D132" s="1" t="s">
        <v>3</v>
      </c>
      <c r="E132" s="1" t="s">
        <v>4</v>
      </c>
      <c r="F132" s="1" t="s">
        <v>5</v>
      </c>
      <c r="G132" s="1" t="s">
        <v>6</v>
      </c>
      <c r="H132" s="1" t="s">
        <v>7</v>
      </c>
      <c r="I132" s="1" t="s">
        <v>8</v>
      </c>
      <c r="J132" s="1" t="s">
        <v>9</v>
      </c>
      <c r="K132" s="1" t="s">
        <v>10</v>
      </c>
      <c r="L132" s="1" t="s">
        <v>11</v>
      </c>
    </row>
    <row r="133" spans="1:12" ht="15" customHeight="1">
      <c r="A133" s="4"/>
      <c r="B133" s="4"/>
      <c r="C133" s="5"/>
      <c r="D133" s="5">
        <v>1</v>
      </c>
      <c r="E133" s="4">
        <v>3</v>
      </c>
      <c r="F133" s="22" t="s">
        <v>116</v>
      </c>
      <c r="G133" s="5" t="s">
        <v>21</v>
      </c>
      <c r="H133" s="5">
        <v>490</v>
      </c>
      <c r="I133" s="5">
        <v>485</v>
      </c>
      <c r="J133" s="5">
        <v>464</v>
      </c>
      <c r="K133" s="12">
        <f t="shared" ref="K133" si="10">SUM(H133+I133+J133)/3</f>
        <v>479.66666666666669</v>
      </c>
      <c r="L133" s="5" t="s">
        <v>49</v>
      </c>
    </row>
    <row r="135" spans="1:12" ht="15" customHeight="1">
      <c r="A135" s="27" t="s">
        <v>117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1:12" ht="30">
      <c r="A136" s="1" t="s">
        <v>0</v>
      </c>
      <c r="B136" s="1" t="s">
        <v>1</v>
      </c>
      <c r="C136" s="1" t="s">
        <v>2</v>
      </c>
      <c r="D136" s="1" t="s">
        <v>3</v>
      </c>
      <c r="E136" s="1" t="s">
        <v>4</v>
      </c>
      <c r="F136" s="1" t="s">
        <v>5</v>
      </c>
      <c r="G136" s="1" t="s">
        <v>6</v>
      </c>
      <c r="H136" s="1" t="s">
        <v>7</v>
      </c>
      <c r="I136" s="1" t="s">
        <v>8</v>
      </c>
      <c r="J136" s="1" t="s">
        <v>9</v>
      </c>
      <c r="K136" s="1" t="s">
        <v>10</v>
      </c>
      <c r="L136" s="1" t="s">
        <v>11</v>
      </c>
    </row>
    <row r="137" spans="1:12" ht="15" customHeight="1">
      <c r="A137" s="2"/>
      <c r="B137" s="2"/>
      <c r="C137" s="3"/>
      <c r="D137" s="3">
        <v>1</v>
      </c>
      <c r="E137" s="2">
        <v>4</v>
      </c>
      <c r="F137" s="3" t="s">
        <v>118</v>
      </c>
      <c r="G137" s="3" t="s">
        <v>114</v>
      </c>
      <c r="H137" s="3">
        <v>517</v>
      </c>
      <c r="I137" s="3">
        <v>495</v>
      </c>
      <c r="J137" s="3">
        <v>489</v>
      </c>
      <c r="K137" s="12">
        <f t="shared" ref="K137:K138" si="11">SUM(H137+I137+J137)/3</f>
        <v>500.33333333333331</v>
      </c>
      <c r="L137" s="3" t="s">
        <v>96</v>
      </c>
    </row>
    <row r="138" spans="1:12" ht="15" customHeight="1">
      <c r="A138" s="4"/>
      <c r="B138" s="4"/>
      <c r="C138" s="5"/>
      <c r="D138" s="5">
        <v>2</v>
      </c>
      <c r="E138" s="4">
        <v>6</v>
      </c>
      <c r="F138" s="5" t="s">
        <v>119</v>
      </c>
      <c r="G138" s="5" t="s">
        <v>114</v>
      </c>
      <c r="H138" s="5">
        <v>526</v>
      </c>
      <c r="I138" s="5">
        <v>514</v>
      </c>
      <c r="J138" s="5">
        <v>0</v>
      </c>
      <c r="K138" s="12">
        <f t="shared" si="11"/>
        <v>346.66666666666669</v>
      </c>
      <c r="L138" s="5" t="s">
        <v>96</v>
      </c>
    </row>
  </sheetData>
  <sortState ref="A10:L18">
    <sortCondition descending="1" ref="K12"/>
  </sortState>
  <mergeCells count="12">
    <mergeCell ref="A135:L135"/>
    <mergeCell ref="A4:L4"/>
    <mergeCell ref="A11:L11"/>
    <mergeCell ref="A24:L24"/>
    <mergeCell ref="A33:L33"/>
    <mergeCell ref="A46:L46"/>
    <mergeCell ref="A60:L60"/>
    <mergeCell ref="A100:L100"/>
    <mergeCell ref="A105:L105"/>
    <mergeCell ref="A122:L122"/>
    <mergeCell ref="A127:L127"/>
    <mergeCell ref="A131:L131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DUPUIS</dc:creator>
  <cp:lastModifiedBy>Elèves</cp:lastModifiedBy>
  <cp:lastPrinted>2015-12-07T09:22:55Z</cp:lastPrinted>
  <dcterms:created xsi:type="dcterms:W3CDTF">2015-12-07T06:21:12Z</dcterms:created>
  <dcterms:modified xsi:type="dcterms:W3CDTF">2015-12-07T20:55:46Z</dcterms:modified>
</cp:coreProperties>
</file>